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IA BU-Private\Project - CNS - ISO\ISO CNS - เอกสารขึ้นทะเบียน(เริ่มระบบ 1 ต.ค.64)\CNS-เอกสาร ISO9001 - HR (ยกเป็น 2 ฝ่าย)\"/>
    </mc:Choice>
  </mc:AlternateContent>
  <bookViews>
    <workbookView xWindow="0" yWindow="0" windowWidth="19200" windowHeight="8136"/>
  </bookViews>
  <sheets>
    <sheet name="แบบฟอร์ม" sheetId="1" r:id="rId1"/>
    <sheet name="ตัวอย่างในการบันทึก" sheetId="2" r:id="rId2"/>
  </sheets>
  <definedNames>
    <definedName name="_xlnm.Print_Area" localSheetId="1">ตัวอย่างในการบันทึก!$A$1:$Q$91</definedName>
    <definedName name="_xlnm.Print_Area" localSheetId="0">แบบฟอร์ม!$A$1:$Q$91</definedName>
    <definedName name="Toda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2" l="1"/>
  <c r="P34" i="2"/>
  <c r="F34" i="2"/>
  <c r="O34" i="2" s="1"/>
  <c r="P33" i="2"/>
  <c r="F33" i="2"/>
  <c r="O33" i="2" s="1"/>
  <c r="P32" i="2"/>
  <c r="F32" i="2"/>
  <c r="O32" i="2" s="1"/>
  <c r="P31" i="2"/>
  <c r="F31" i="2"/>
  <c r="O31" i="2" s="1"/>
  <c r="P30" i="2"/>
  <c r="F30" i="2"/>
  <c r="F35" i="2" s="1"/>
  <c r="D27" i="2"/>
  <c r="P26" i="2"/>
  <c r="F26" i="2"/>
  <c r="O26" i="2" s="1"/>
  <c r="P25" i="2"/>
  <c r="F25" i="2"/>
  <c r="O25" i="2" s="1"/>
  <c r="P24" i="2"/>
  <c r="F24" i="2"/>
  <c r="O24" i="2" s="1"/>
  <c r="P23" i="2"/>
  <c r="F23" i="2"/>
  <c r="F27" i="2" s="1"/>
  <c r="P22" i="2"/>
  <c r="F22" i="2"/>
  <c r="O22" i="2" s="1"/>
  <c r="D20" i="2"/>
  <c r="P19" i="2"/>
  <c r="F19" i="2"/>
  <c r="O19" i="2" s="1"/>
  <c r="P18" i="2"/>
  <c r="F18" i="2"/>
  <c r="O18" i="2" s="1"/>
  <c r="P17" i="2"/>
  <c r="F17" i="2"/>
  <c r="O17" i="2" s="1"/>
  <c r="P16" i="2"/>
  <c r="F16" i="2"/>
  <c r="O16" i="2" s="1"/>
  <c r="P15" i="2"/>
  <c r="F15" i="2"/>
  <c r="F20" i="2" s="1"/>
  <c r="F36" i="2" l="1"/>
  <c r="O15" i="2"/>
  <c r="O20" i="2" s="1"/>
  <c r="O30" i="2"/>
  <c r="O35" i="2" s="1"/>
  <c r="O23" i="2"/>
  <c r="O27" i="2" s="1"/>
  <c r="O36" i="2" l="1"/>
  <c r="Q36" i="2" s="1"/>
</calcChain>
</file>

<file path=xl/sharedStrings.xml><?xml version="1.0" encoding="utf-8"?>
<sst xmlns="http://schemas.openxmlformats.org/spreadsheetml/2006/main" count="139" uniqueCount="69">
  <si>
    <t>แบบประเมินความสามารถรายบุคคล</t>
  </si>
  <si>
    <t xml:space="preserve">รหัสพนักงาน ................................... ชื่อ-นามสกุล............................................................................ตำแหน่ง.................................................................. </t>
  </si>
  <si>
    <t>แผนก………….……………..............................ฝ่าย..........................................................................วันเริ่มงาน........................................................…</t>
  </si>
  <si>
    <t>ประเมินครั้งที่ 1</t>
  </si>
  <si>
    <t>ประเมินครั้งที่ 2</t>
  </si>
  <si>
    <t>ลำดับ</t>
  </si>
  <si>
    <t>ความสามารถ (Competency)</t>
  </si>
  <si>
    <t>น้ำหนัก</t>
  </si>
  <si>
    <t>ความคาดหวัง</t>
  </si>
  <si>
    <t>คะแนนประเมินที่คาดหวัง</t>
  </si>
  <si>
    <t>เกณฑ์คะแนนประเมิน</t>
  </si>
  <si>
    <t>ผลคะแนน</t>
  </si>
  <si>
    <t>Competency Gap</t>
  </si>
  <si>
    <t>ประเภทการพัฒนา</t>
  </si>
  <si>
    <t>ประเมินตนเอง</t>
  </si>
  <si>
    <t>ผู้บังคับบัญชา</t>
  </si>
  <si>
    <t>สำหรับพนักงานระดับ 1-4 ทำการประเมินข้อ 1-10</t>
  </si>
  <si>
    <t>ความสามารถหลัก (Core Competency)</t>
  </si>
  <si>
    <t>Total Score</t>
  </si>
  <si>
    <t>ความสามารถประจำตำแหน่ง (Functional Competency)</t>
  </si>
  <si>
    <t xml:space="preserve">สำหรับตำแหน่งเจ้าหน้าที่ปฏิบัติการ และพนักงานระดับ 5 ขึ้นไป  ทำการประเมินเพิ่มเติมข้อ 11-15 </t>
  </si>
  <si>
    <t>ความสามารถในการบริหารจัดการ (Managerial  Competency)</t>
  </si>
  <si>
    <t>Summary Score</t>
  </si>
  <si>
    <t xml:space="preserve">Percentage : </t>
  </si>
  <si>
    <t xml:space="preserve">ระดับ Competency : </t>
  </si>
  <si>
    <t xml:space="preserve">ระดับ 5 = ดีเยี่ยม : ปฏิบัติงานได้เหนือความคาดหวัง </t>
  </si>
  <si>
    <t xml:space="preserve">ระดับ 4 = ดีมาก : ปฏิบัติงานได้ตรงตามเป้าหมาย </t>
  </si>
  <si>
    <t xml:space="preserve">ระดับ 3 = พอใช้ : ปฏิบัติงานได้ตามหน้าที่พื้นฐาน </t>
  </si>
  <si>
    <t>ระดับ 2 = ต้องปรับปรุง : ยังปฏิบัติงานไม่ได้ตามมาตรฐาน แต่สามารถปรับปรุงได้</t>
  </si>
  <si>
    <t>ระดับ 1 = ไม่ผ่านเกณฑ์ : ไม่สามารถปฏิบัติงานตามหน้าที่ที่ได้รับมอบหมายได้</t>
  </si>
  <si>
    <t>ความคิดเห็นผู้บังคับบัญชา :</t>
  </si>
  <si>
    <t>จุดเด่น :</t>
  </si>
  <si>
    <t>ข้อที่ต้องปรับปรุง/พัฒนา :</t>
  </si>
  <si>
    <t>การคำนวนผล :</t>
  </si>
  <si>
    <r>
      <t xml:space="preserve">1.นำคะแนนที่ผู้บังคับบัญชาประเมิน </t>
    </r>
    <r>
      <rPr>
        <u/>
        <sz val="16"/>
        <rFont val="Angsana New"/>
        <family val="1"/>
      </rPr>
      <t>คูณ</t>
    </r>
    <r>
      <rPr>
        <sz val="16"/>
        <rFont val="Angsana New"/>
        <family val="1"/>
      </rPr>
      <t xml:space="preserve"> น้ำหนัก จะได้ผลคะแนนของแต่ละหัวข้อ </t>
    </r>
  </si>
  <si>
    <r>
      <t xml:space="preserve">2.นำผลคะแนนรวมในทุกหัวข้อ </t>
    </r>
    <r>
      <rPr>
        <u/>
        <sz val="16"/>
        <rFont val="Angsana New"/>
        <family val="1"/>
      </rPr>
      <t>หาร</t>
    </r>
    <r>
      <rPr>
        <sz val="16"/>
        <rFont val="Angsana New"/>
        <family val="1"/>
      </rPr>
      <t xml:space="preserve"> กับคะแนนประเมินที่คาดหวัง จะได้ % ความสามารถตามตำแหน่งของพนักงาน</t>
    </r>
  </si>
  <si>
    <r>
      <t xml:space="preserve">3.นำคะแนนความคาดหวัง </t>
    </r>
    <r>
      <rPr>
        <u/>
        <sz val="16"/>
        <rFont val="Angsana New"/>
        <family val="1"/>
      </rPr>
      <t>ลบ</t>
    </r>
    <r>
      <rPr>
        <sz val="16"/>
        <rFont val="Angsana New"/>
        <family val="1"/>
      </rPr>
      <t xml:space="preserve"> กับคะแนนที่ผู้บังคับบัญชาประเมิน จะได้ Competency Gap ว่าพนักงานมีจุดเด่นหรือยังขาดทักษะในด้านใด</t>
    </r>
  </si>
  <si>
    <t>สรุปผลการประเมิน :</t>
  </si>
  <si>
    <t xml:space="preserve"> มีความสามารถในการปฏิบัติงานตามตำแหน่งได้ (คะแนน มากกว่า 70%)</t>
  </si>
  <si>
    <t>ต้องปรับปรุง/พัฒนา ทำการประเมินอีกครั้ง เมื่อปฏิบัติงานครบ 90 วัน (คะแนน น้อยกว่า 70%)</t>
  </si>
  <si>
    <t>ผู้บังคับบัญชา/ผู้จัดการฝ่าย</t>
  </si>
  <si>
    <t>กรรมการสายงาน</t>
  </si>
  <si>
    <t>อนุมัติ</t>
  </si>
  <si>
    <t>ไม่อนุมัติ</t>
  </si>
  <si>
    <t xml:space="preserve"> ……………………………………………</t>
  </si>
  <si>
    <t xml:space="preserve">  ……………………………………………</t>
  </si>
  <si>
    <t>(……………………………………………)</t>
  </si>
  <si>
    <t xml:space="preserve">  (……………………………………………)</t>
  </si>
  <si>
    <t>วันที่…………/…………/…………….</t>
  </si>
  <si>
    <t>ฝ่ายบริหารทรัพยากรบุคคล</t>
  </si>
  <si>
    <t>พนักงานรับทราบ</t>
  </si>
  <si>
    <t>ความรับผิดชอบต่อหน้าที่</t>
  </si>
  <si>
    <t>ความซื่อสัตย์และมีจรรยาบรรณ</t>
  </si>
  <si>
    <t>การทำงานเป็นทีม</t>
  </si>
  <si>
    <t>ทักษะในการสื่อสารและประสานงาน</t>
  </si>
  <si>
    <t>ความรู้ในธุรกิจขององค์กร</t>
  </si>
  <si>
    <t>การตรวจสอบและควบคุมคุณภาพงานบริการ</t>
  </si>
  <si>
    <t>ความรู้ด้านงานทำความสะอาด</t>
  </si>
  <si>
    <t xml:space="preserve">การบริหารกำลังคน </t>
  </si>
  <si>
    <t>การแก้ไขปัญหาเฉพาะหน้า</t>
  </si>
  <si>
    <t>การส่งมอบงาน</t>
  </si>
  <si>
    <t>ภาวะผู้นำ</t>
  </si>
  <si>
    <t>การบริหารทีม</t>
  </si>
  <si>
    <t>การวางแผนและการจัดการงาน</t>
  </si>
  <si>
    <t>ทักษะในการสอนงาน</t>
  </si>
  <si>
    <t>การตัดสินใจและการแก้ปัญหา</t>
  </si>
  <si>
    <t xml:space="preserve"> ต้องปรับปรุง/พัฒนา ทำการประเมินอีกครั้ง ภายใน 30 วัน (คะแนน น้อยกว่า 70%)</t>
  </si>
  <si>
    <t xml:space="preserve">รหัสพนักงาน ........................................ ชื่อ-นามสกุล.....................................................................ตำแหน่ง.................................................................. </t>
  </si>
  <si>
    <t>แผนก………….…………………............................ฝ่าย.....……........................................................................วันเริ่มงาน...............................................…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</si>
</sst>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0"/>
      <name val="Arial"/>
      <charset val="222"/>
    </font>
    <font>
      <b/>
      <sz val="20"/>
      <name val="Angsana New"/>
      <family val="1"/>
    </font>
    <font>
      <sz val="14"/>
      <name val="Angsana New"/>
      <family val="1"/>
    </font>
    <font>
      <sz val="16"/>
      <name val="Angsana New"/>
      <family val="1"/>
    </font>
    <font>
      <b/>
      <sz val="16"/>
      <name val="Angsana New"/>
      <family val="1"/>
    </font>
    <font>
      <sz val="13"/>
      <name val="Angsana New"/>
      <family val="1"/>
    </font>
    <font>
      <b/>
      <sz val="14"/>
      <name val="Angsana New"/>
      <family val="1"/>
    </font>
    <font>
      <b/>
      <sz val="13"/>
      <name val="Angsana New"/>
      <family val="1"/>
    </font>
    <font>
      <sz val="14"/>
      <color indexed="48"/>
      <name val="Angsana New"/>
      <family val="1"/>
    </font>
    <font>
      <sz val="14"/>
      <name val="Arial"/>
      <family val="2"/>
    </font>
    <font>
      <u/>
      <sz val="16"/>
      <name val="Angsana New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147">
    <xf numFmtId="0" fontId="0" fillId="0" borderId="0" xfId="0"/>
    <xf numFmtId="0" fontId="2" fillId="2" borderId="0" xfId="0" applyFont="1" applyFill="1" applyProtection="1"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Protection="1"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3" fillId="2" borderId="0" xfId="0" quotePrefix="1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3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2" borderId="7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vertical="center"/>
      <protection locked="0"/>
    </xf>
    <xf numFmtId="0" fontId="6" fillId="2" borderId="9" xfId="0" applyFont="1" applyFill="1" applyBorder="1" applyAlignment="1" applyProtection="1">
      <alignment vertical="center"/>
      <protection locked="0"/>
    </xf>
    <xf numFmtId="0" fontId="7" fillId="2" borderId="0" xfId="0" applyFont="1" applyFill="1" applyProtection="1">
      <protection locked="0"/>
    </xf>
    <xf numFmtId="0" fontId="2" fillId="0" borderId="10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locked="0"/>
    </xf>
    <xf numFmtId="0" fontId="5" fillId="2" borderId="0" xfId="0" applyFont="1" applyFill="1" applyProtection="1">
      <protection locked="0"/>
    </xf>
    <xf numFmtId="0" fontId="5" fillId="0" borderId="0" xfId="0" applyFont="1" applyProtection="1">
      <protection locked="0"/>
    </xf>
    <xf numFmtId="0" fontId="2" fillId="0" borderId="9" xfId="0" applyFont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/>
      <protection locked="0"/>
    </xf>
    <xf numFmtId="0" fontId="2" fillId="4" borderId="10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9" xfId="0" applyFont="1" applyFill="1" applyBorder="1" applyAlignment="1" applyProtection="1">
      <alignment horizontal="center" vertical="center"/>
    </xf>
    <xf numFmtId="0" fontId="2" fillId="3" borderId="9" xfId="0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 applyProtection="1">
      <alignment horizontal="center" vertical="center"/>
    </xf>
    <xf numFmtId="0" fontId="2" fillId="4" borderId="9" xfId="0" applyFont="1" applyFill="1" applyBorder="1" applyAlignment="1" applyProtection="1">
      <alignment horizontal="center" vertical="center"/>
    </xf>
    <xf numFmtId="2" fontId="6" fillId="5" borderId="10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justify"/>
      <protection locked="0"/>
    </xf>
    <xf numFmtId="0" fontId="3" fillId="2" borderId="0" xfId="0" applyFont="1" applyFill="1" applyBorder="1" applyAlignment="1" applyProtection="1">
      <alignment horizontal="left" vertical="justify"/>
      <protection locked="0"/>
    </xf>
    <xf numFmtId="0" fontId="3" fillId="2" borderId="0" xfId="0" applyFont="1" applyFill="1" applyBorder="1" applyAlignment="1" applyProtection="1">
      <alignment horizontal="right" vertical="justify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vertical="justify"/>
      <protection locked="0"/>
    </xf>
    <xf numFmtId="0" fontId="2" fillId="2" borderId="0" xfId="0" applyFont="1" applyFill="1" applyBorder="1" applyAlignment="1" applyProtection="1">
      <alignment horizontal="left" vertical="justify"/>
      <protection locked="0"/>
    </xf>
    <xf numFmtId="0" fontId="2" fillId="2" borderId="0" xfId="0" applyFont="1" applyFill="1" applyBorder="1" applyAlignment="1" applyProtection="1">
      <alignment horizontal="right" vertical="justify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6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vertical="center"/>
      <protection locked="0"/>
    </xf>
    <xf numFmtId="0" fontId="6" fillId="2" borderId="0" xfId="0" applyFont="1" applyFill="1" applyAlignment="1" applyProtection="1">
      <alignment horizontal="left"/>
      <protection locked="0"/>
    </xf>
    <xf numFmtId="0" fontId="9" fillId="0" borderId="0" xfId="0" applyFont="1"/>
    <xf numFmtId="0" fontId="4" fillId="2" borderId="0" xfId="0" applyFont="1" applyFill="1" applyBorder="1" applyProtection="1">
      <protection locked="0"/>
    </xf>
    <xf numFmtId="0" fontId="6" fillId="2" borderId="0" xfId="0" applyFont="1" applyFill="1" applyBorder="1" applyProtection="1"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Protection="1">
      <protection locked="0"/>
    </xf>
    <xf numFmtId="0" fontId="5" fillId="2" borderId="16" xfId="0" applyFont="1" applyFill="1" applyBorder="1" applyAlignment="1" applyProtection="1">
      <alignment vertical="center"/>
      <protection locked="0"/>
    </xf>
    <xf numFmtId="0" fontId="5" fillId="2" borderId="16" xfId="0" applyFont="1" applyFill="1" applyBorder="1" applyAlignment="1" applyProtection="1">
      <alignment horizontal="center" vertic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 vertical="justify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vertical="justify"/>
      <protection locked="0"/>
    </xf>
    <xf numFmtId="0" fontId="5" fillId="2" borderId="17" xfId="0" applyFont="1" applyFill="1" applyBorder="1" applyProtection="1"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justify"/>
      <protection locked="0"/>
    </xf>
    <xf numFmtId="0" fontId="2" fillId="2" borderId="0" xfId="0" applyFont="1" applyFill="1" applyAlignment="1" applyProtection="1">
      <alignment vertical="justify"/>
      <protection locked="0"/>
    </xf>
    <xf numFmtId="0" fontId="5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center" vertical="center"/>
      <protection locked="0"/>
    </xf>
    <xf numFmtId="0" fontId="3" fillId="6" borderId="7" xfId="0" applyFont="1" applyFill="1" applyBorder="1" applyAlignment="1" applyProtection="1">
      <alignment horizontal="center" vertical="center"/>
      <protection locked="0"/>
    </xf>
    <xf numFmtId="0" fontId="3" fillId="6" borderId="8" xfId="0" applyFont="1" applyFill="1" applyBorder="1" applyAlignment="1" applyProtection="1">
      <alignment horizontal="center" vertical="center"/>
      <protection locked="0"/>
    </xf>
    <xf numFmtId="0" fontId="3" fillId="6" borderId="9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4" borderId="7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8" fillId="4" borderId="7" xfId="0" applyFont="1" applyFill="1" applyBorder="1" applyAlignment="1" applyProtection="1">
      <alignment horizontal="center" vertical="center"/>
      <protection locked="0"/>
    </xf>
    <xf numFmtId="0" fontId="8" fillId="4" borderId="8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4" borderId="8" xfId="0" applyFont="1" applyFill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4" borderId="9" xfId="0" applyFont="1" applyFill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/>
      <protection locked="0"/>
    </xf>
    <xf numFmtId="0" fontId="4" fillId="6" borderId="7" xfId="0" applyFont="1" applyFill="1" applyBorder="1" applyAlignment="1" applyProtection="1">
      <alignment horizontal="center" vertical="center"/>
      <protection locked="0"/>
    </xf>
    <xf numFmtId="0" fontId="4" fillId="6" borderId="8" xfId="0" applyFont="1" applyFill="1" applyBorder="1" applyAlignment="1" applyProtection="1">
      <alignment horizontal="center" vertical="center"/>
      <protection locked="0"/>
    </xf>
    <xf numFmtId="0" fontId="4" fillId="6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177800</xdr:colOff>
      <xdr:row>10</xdr:row>
      <xdr:rowOff>120650</xdr:rowOff>
    </xdr:from>
    <xdr:to>
      <xdr:col>11</xdr:col>
      <xdr:colOff>0</xdr:colOff>
      <xdr:row>10</xdr:row>
      <xdr:rowOff>120650</xdr:rowOff>
    </xdr:to>
    <xdr:sp macro="" textlink="">
      <xdr:nvSpPr>
        <xdr:cNvPr id="2" name="Line 50"/>
        <xdr:cNvSpPr>
          <a:spLocks noChangeShapeType="1"/>
        </xdr:cNvSpPr>
      </xdr:nvSpPr>
      <xdr:spPr bwMode="auto">
        <a:xfrm>
          <a:off x="5480050" y="3035300"/>
          <a:ext cx="374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47625</xdr:colOff>
      <xdr:row>10</xdr:row>
      <xdr:rowOff>34925</xdr:rowOff>
    </xdr:from>
    <xdr:ext cx="82400" cy="154698"/>
    <xdr:sp macro="" textlink="">
      <xdr:nvSpPr>
        <xdr:cNvPr id="3" name="Text Box 51"/>
        <xdr:cNvSpPr txBox="1">
          <a:spLocks noChangeArrowheads="1"/>
        </xdr:cNvSpPr>
      </xdr:nvSpPr>
      <xdr:spPr bwMode="auto">
        <a:xfrm>
          <a:off x="5349875" y="2949575"/>
          <a:ext cx="82400" cy="1546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oneCellAnchor>
  <xdr:oneCellAnchor>
    <xdr:from>
      <xdr:col>11</xdr:col>
      <xdr:colOff>28575</xdr:colOff>
      <xdr:row>10</xdr:row>
      <xdr:rowOff>41275</xdr:rowOff>
    </xdr:from>
    <xdr:ext cx="82400" cy="154698"/>
    <xdr:sp macro="" textlink="">
      <xdr:nvSpPr>
        <xdr:cNvPr id="4" name="Text Box 52"/>
        <xdr:cNvSpPr txBox="1">
          <a:spLocks noChangeArrowheads="1"/>
        </xdr:cNvSpPr>
      </xdr:nvSpPr>
      <xdr:spPr bwMode="auto">
        <a:xfrm>
          <a:off x="5883275" y="2955925"/>
          <a:ext cx="82400" cy="1546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oneCellAnchor>
  <xdr:oneCellAnchor>
    <xdr:from>
      <xdr:col>7</xdr:col>
      <xdr:colOff>7620</xdr:colOff>
      <xdr:row>9</xdr:row>
      <xdr:rowOff>273050</xdr:rowOff>
    </xdr:from>
    <xdr:ext cx="132793" cy="248273"/>
    <xdr:sp macro="" textlink="">
      <xdr:nvSpPr>
        <xdr:cNvPr id="5" name="Text Box 53"/>
        <xdr:cNvSpPr txBox="1">
          <a:spLocks noChangeArrowheads="1"/>
        </xdr:cNvSpPr>
      </xdr:nvSpPr>
      <xdr:spPr bwMode="auto">
        <a:xfrm>
          <a:off x="5125720" y="2901950"/>
          <a:ext cx="132793" cy="248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1">
            <a:defRPr sz="1000"/>
          </a:pPr>
          <a:r>
            <a:rPr lang="th-TH" sz="13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ต่ำ</a:t>
          </a:r>
          <a:endParaRPr lang="en-US" sz="1300" b="0" i="0" strike="noStrike">
            <a:solidFill>
              <a:srgbClr val="000000"/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  <xdr:twoCellAnchor editAs="oneCell">
    <xdr:from>
      <xdr:col>0</xdr:col>
      <xdr:colOff>190500</xdr:colOff>
      <xdr:row>0</xdr:row>
      <xdr:rowOff>76200</xdr:rowOff>
    </xdr:from>
    <xdr:to>
      <xdr:col>2</xdr:col>
      <xdr:colOff>476250</xdr:colOff>
      <xdr:row>1</xdr:row>
      <xdr:rowOff>336550</xdr:rowOff>
    </xdr:to>
    <xdr:pic>
      <xdr:nvPicPr>
        <xdr:cNvPr id="6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6200"/>
          <a:ext cx="11366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20320</xdr:colOff>
      <xdr:row>9</xdr:row>
      <xdr:rowOff>260350</xdr:rowOff>
    </xdr:from>
    <xdr:ext cx="144335" cy="248273"/>
    <xdr:sp macro="" textlink="">
      <xdr:nvSpPr>
        <xdr:cNvPr id="7" name="Text Box 53"/>
        <xdr:cNvSpPr txBox="1">
          <a:spLocks noChangeArrowheads="1"/>
        </xdr:cNvSpPr>
      </xdr:nvSpPr>
      <xdr:spPr bwMode="auto">
        <a:xfrm>
          <a:off x="6059170" y="2889250"/>
          <a:ext cx="144335" cy="248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1">
            <a:defRPr sz="1000"/>
          </a:pPr>
          <a:r>
            <a:rPr lang="th-TH" sz="13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สูง</a:t>
          </a:r>
          <a:endParaRPr lang="en-US" sz="1300" b="0" i="0" strike="noStrike">
            <a:solidFill>
              <a:srgbClr val="000000"/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  <xdr:oneCellAnchor>
    <xdr:from>
      <xdr:col>1</xdr:col>
      <xdr:colOff>433070</xdr:colOff>
      <xdr:row>45</xdr:row>
      <xdr:rowOff>19050</xdr:rowOff>
    </xdr:from>
    <xdr:ext cx="8222379" cy="300275"/>
    <xdr:sp macro="" textlink="">
      <xdr:nvSpPr>
        <xdr:cNvPr id="8" name="Text Box 53"/>
        <xdr:cNvSpPr txBox="1">
          <a:spLocks noChangeArrowheads="1"/>
        </xdr:cNvSpPr>
      </xdr:nvSpPr>
      <xdr:spPr bwMode="auto">
        <a:xfrm>
          <a:off x="795020" y="12852400"/>
          <a:ext cx="8222379" cy="300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1.</a:t>
          </a:r>
          <a:r>
            <a:rPr lang="th-TH" sz="16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เรียนรู้จากการปฎิบัติงาน</a:t>
          </a:r>
          <a:r>
            <a:rPr lang="th-TH" sz="16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          </a:t>
          </a:r>
          <a:r>
            <a:rPr lang="en-US" sz="16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2.</a:t>
          </a:r>
          <a:r>
            <a:rPr lang="th-TH" sz="16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ศึกษาจากข้อมูลด้วยตนเอง              </a:t>
          </a:r>
          <a:r>
            <a:rPr lang="en-US" sz="16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3.</a:t>
          </a:r>
          <a:r>
            <a:rPr lang="th-TH" sz="16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การแนะนำ/สอน           </a:t>
          </a:r>
          <a:r>
            <a:rPr lang="en-US" sz="16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4.</a:t>
          </a:r>
          <a:r>
            <a:rPr lang="th-TH" sz="16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การสอนงานหน้างาน</a:t>
          </a:r>
          <a:r>
            <a:rPr lang="en-US" sz="16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(OJT)      </a:t>
          </a:r>
          <a:r>
            <a:rPr lang="th-TH" sz="16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     </a:t>
          </a:r>
          <a:r>
            <a:rPr lang="en-US" sz="16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 5.</a:t>
          </a:r>
          <a:r>
            <a:rPr lang="th-TH" sz="16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ฝึกอบรม/สัมมนา</a:t>
          </a:r>
          <a:endParaRPr lang="en-US" sz="1600" b="0" i="0" strike="noStrike">
            <a:solidFill>
              <a:srgbClr val="000000"/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  <xdr:twoCellAnchor>
    <xdr:from>
      <xdr:col>2</xdr:col>
      <xdr:colOff>1066800</xdr:colOff>
      <xdr:row>6</xdr:row>
      <xdr:rowOff>82550</xdr:rowOff>
    </xdr:from>
    <xdr:to>
      <xdr:col>2</xdr:col>
      <xdr:colOff>1371600</xdr:colOff>
      <xdr:row>6</xdr:row>
      <xdr:rowOff>311150</xdr:rowOff>
    </xdr:to>
    <xdr:sp macro="" textlink="">
      <xdr:nvSpPr>
        <xdr:cNvPr id="9" name="Rectangle 8"/>
        <xdr:cNvSpPr/>
      </xdr:nvSpPr>
      <xdr:spPr>
        <a:xfrm>
          <a:off x="1917700" y="1968500"/>
          <a:ext cx="304800" cy="228600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704850</xdr:colOff>
      <xdr:row>6</xdr:row>
      <xdr:rowOff>88900</xdr:rowOff>
    </xdr:from>
    <xdr:to>
      <xdr:col>7</xdr:col>
      <xdr:colOff>114300</xdr:colOff>
      <xdr:row>6</xdr:row>
      <xdr:rowOff>317500</xdr:rowOff>
    </xdr:to>
    <xdr:sp macro="" textlink="">
      <xdr:nvSpPr>
        <xdr:cNvPr id="10" name="Rectangle 9"/>
        <xdr:cNvSpPr/>
      </xdr:nvSpPr>
      <xdr:spPr>
        <a:xfrm>
          <a:off x="4927600" y="1974850"/>
          <a:ext cx="304800" cy="228600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146050</xdr:colOff>
      <xdr:row>68</xdr:row>
      <xdr:rowOff>25400</xdr:rowOff>
    </xdr:from>
    <xdr:to>
      <xdr:col>1</xdr:col>
      <xdr:colOff>450850</xdr:colOff>
      <xdr:row>68</xdr:row>
      <xdr:rowOff>254000</xdr:rowOff>
    </xdr:to>
    <xdr:sp macro="" textlink="">
      <xdr:nvSpPr>
        <xdr:cNvPr id="11" name="Rectangle 10"/>
        <xdr:cNvSpPr/>
      </xdr:nvSpPr>
      <xdr:spPr>
        <a:xfrm>
          <a:off x="508000" y="18732500"/>
          <a:ext cx="304800" cy="228600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146050</xdr:colOff>
      <xdr:row>70</xdr:row>
      <xdr:rowOff>19050</xdr:rowOff>
    </xdr:from>
    <xdr:to>
      <xdr:col>1</xdr:col>
      <xdr:colOff>450850</xdr:colOff>
      <xdr:row>70</xdr:row>
      <xdr:rowOff>247650</xdr:rowOff>
    </xdr:to>
    <xdr:sp macro="" textlink="">
      <xdr:nvSpPr>
        <xdr:cNvPr id="12" name="Rectangle 11"/>
        <xdr:cNvSpPr/>
      </xdr:nvSpPr>
      <xdr:spPr>
        <a:xfrm>
          <a:off x="508000" y="19126200"/>
          <a:ext cx="304800" cy="228600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165100</xdr:colOff>
      <xdr:row>74</xdr:row>
      <xdr:rowOff>69850</xdr:rowOff>
    </xdr:from>
    <xdr:to>
      <xdr:col>12</xdr:col>
      <xdr:colOff>101600</xdr:colOff>
      <xdr:row>74</xdr:row>
      <xdr:rowOff>298450</xdr:rowOff>
    </xdr:to>
    <xdr:sp macro="" textlink="">
      <xdr:nvSpPr>
        <xdr:cNvPr id="13" name="Rectangle 12"/>
        <xdr:cNvSpPr/>
      </xdr:nvSpPr>
      <xdr:spPr>
        <a:xfrm>
          <a:off x="5835650" y="20180300"/>
          <a:ext cx="304800" cy="228600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355600</xdr:colOff>
      <xdr:row>74</xdr:row>
      <xdr:rowOff>57150</xdr:rowOff>
    </xdr:from>
    <xdr:to>
      <xdr:col>15</xdr:col>
      <xdr:colOff>660400</xdr:colOff>
      <xdr:row>74</xdr:row>
      <xdr:rowOff>285750</xdr:rowOff>
    </xdr:to>
    <xdr:sp macro="" textlink="">
      <xdr:nvSpPr>
        <xdr:cNvPr id="14" name="Rectangle 13"/>
        <xdr:cNvSpPr/>
      </xdr:nvSpPr>
      <xdr:spPr>
        <a:xfrm>
          <a:off x="7435850" y="20167600"/>
          <a:ext cx="304800" cy="228600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177800</xdr:colOff>
      <xdr:row>10</xdr:row>
      <xdr:rowOff>120650</xdr:rowOff>
    </xdr:from>
    <xdr:to>
      <xdr:col>11</xdr:col>
      <xdr:colOff>0</xdr:colOff>
      <xdr:row>10</xdr:row>
      <xdr:rowOff>120650</xdr:rowOff>
    </xdr:to>
    <xdr:sp macro="" textlink="">
      <xdr:nvSpPr>
        <xdr:cNvPr id="2" name="Line 50"/>
        <xdr:cNvSpPr>
          <a:spLocks noChangeShapeType="1"/>
        </xdr:cNvSpPr>
      </xdr:nvSpPr>
      <xdr:spPr bwMode="auto">
        <a:xfrm>
          <a:off x="5480050" y="3035300"/>
          <a:ext cx="3746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47625</xdr:colOff>
      <xdr:row>10</xdr:row>
      <xdr:rowOff>34925</xdr:rowOff>
    </xdr:from>
    <xdr:ext cx="82400" cy="154698"/>
    <xdr:sp macro="" textlink="">
      <xdr:nvSpPr>
        <xdr:cNvPr id="3" name="Text Box 51"/>
        <xdr:cNvSpPr txBox="1">
          <a:spLocks noChangeArrowheads="1"/>
        </xdr:cNvSpPr>
      </xdr:nvSpPr>
      <xdr:spPr bwMode="auto">
        <a:xfrm>
          <a:off x="5349875" y="2949575"/>
          <a:ext cx="82400" cy="1546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1</a:t>
          </a:r>
        </a:p>
      </xdr:txBody>
    </xdr:sp>
    <xdr:clientData/>
  </xdr:oneCellAnchor>
  <xdr:oneCellAnchor>
    <xdr:from>
      <xdr:col>11</xdr:col>
      <xdr:colOff>28575</xdr:colOff>
      <xdr:row>10</xdr:row>
      <xdr:rowOff>41275</xdr:rowOff>
    </xdr:from>
    <xdr:ext cx="82400" cy="154698"/>
    <xdr:sp macro="" textlink="">
      <xdr:nvSpPr>
        <xdr:cNvPr id="4" name="Text Box 52"/>
        <xdr:cNvSpPr txBox="1">
          <a:spLocks noChangeArrowheads="1"/>
        </xdr:cNvSpPr>
      </xdr:nvSpPr>
      <xdr:spPr bwMode="auto">
        <a:xfrm>
          <a:off x="5883275" y="2955925"/>
          <a:ext cx="82400" cy="1546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1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5</a:t>
          </a:r>
        </a:p>
      </xdr:txBody>
    </xdr:sp>
    <xdr:clientData/>
  </xdr:oneCellAnchor>
  <xdr:oneCellAnchor>
    <xdr:from>
      <xdr:col>7</xdr:col>
      <xdr:colOff>7620</xdr:colOff>
      <xdr:row>9</xdr:row>
      <xdr:rowOff>273050</xdr:rowOff>
    </xdr:from>
    <xdr:ext cx="132793" cy="248273"/>
    <xdr:sp macro="" textlink="">
      <xdr:nvSpPr>
        <xdr:cNvPr id="5" name="Text Box 53"/>
        <xdr:cNvSpPr txBox="1">
          <a:spLocks noChangeArrowheads="1"/>
        </xdr:cNvSpPr>
      </xdr:nvSpPr>
      <xdr:spPr bwMode="auto">
        <a:xfrm>
          <a:off x="5125720" y="2901950"/>
          <a:ext cx="132793" cy="248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1">
            <a:defRPr sz="1000"/>
          </a:pPr>
          <a:r>
            <a:rPr lang="th-TH" sz="13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ต่ำ</a:t>
          </a:r>
          <a:endParaRPr lang="en-US" sz="1300" b="0" i="0" strike="noStrike">
            <a:solidFill>
              <a:srgbClr val="000000"/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  <xdr:twoCellAnchor editAs="oneCell">
    <xdr:from>
      <xdr:col>0</xdr:col>
      <xdr:colOff>190500</xdr:colOff>
      <xdr:row>0</xdr:row>
      <xdr:rowOff>76200</xdr:rowOff>
    </xdr:from>
    <xdr:to>
      <xdr:col>2</xdr:col>
      <xdr:colOff>476250</xdr:colOff>
      <xdr:row>1</xdr:row>
      <xdr:rowOff>336550</xdr:rowOff>
    </xdr:to>
    <xdr:pic>
      <xdr:nvPicPr>
        <xdr:cNvPr id="6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76200"/>
          <a:ext cx="11366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20320</xdr:colOff>
      <xdr:row>9</xdr:row>
      <xdr:rowOff>260350</xdr:rowOff>
    </xdr:from>
    <xdr:ext cx="144335" cy="248273"/>
    <xdr:sp macro="" textlink="">
      <xdr:nvSpPr>
        <xdr:cNvPr id="7" name="Text Box 53"/>
        <xdr:cNvSpPr txBox="1">
          <a:spLocks noChangeArrowheads="1"/>
        </xdr:cNvSpPr>
      </xdr:nvSpPr>
      <xdr:spPr bwMode="auto">
        <a:xfrm>
          <a:off x="6059170" y="2889250"/>
          <a:ext cx="144335" cy="2482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1">
            <a:defRPr sz="1000"/>
          </a:pPr>
          <a:r>
            <a:rPr lang="th-TH" sz="13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สูง</a:t>
          </a:r>
          <a:endParaRPr lang="en-US" sz="1300" b="0" i="0" strike="noStrike">
            <a:solidFill>
              <a:srgbClr val="000000"/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  <xdr:oneCellAnchor>
    <xdr:from>
      <xdr:col>1</xdr:col>
      <xdr:colOff>433070</xdr:colOff>
      <xdr:row>45</xdr:row>
      <xdr:rowOff>19050</xdr:rowOff>
    </xdr:from>
    <xdr:ext cx="8222379" cy="300275"/>
    <xdr:sp macro="" textlink="">
      <xdr:nvSpPr>
        <xdr:cNvPr id="8" name="Text Box 53"/>
        <xdr:cNvSpPr txBox="1">
          <a:spLocks noChangeArrowheads="1"/>
        </xdr:cNvSpPr>
      </xdr:nvSpPr>
      <xdr:spPr bwMode="auto">
        <a:xfrm>
          <a:off x="795020" y="12852400"/>
          <a:ext cx="8222379" cy="300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1">
            <a:defRPr sz="1000"/>
          </a:pPr>
          <a:r>
            <a:rPr lang="en-US" sz="16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1.</a:t>
          </a:r>
          <a:r>
            <a:rPr lang="th-TH" sz="1600" b="0" i="0" strike="noStrike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เรียนรู้จากการปฎิบัติงาน</a:t>
          </a:r>
          <a:r>
            <a:rPr lang="th-TH" sz="16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          </a:t>
          </a:r>
          <a:r>
            <a:rPr lang="en-US" sz="16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2.</a:t>
          </a:r>
          <a:r>
            <a:rPr lang="th-TH" sz="16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ศึกษาจากข้อมูลด้วยตนเอง              </a:t>
          </a:r>
          <a:r>
            <a:rPr lang="en-US" sz="16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3.</a:t>
          </a:r>
          <a:r>
            <a:rPr lang="th-TH" sz="16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การแนะนำ/สอน           </a:t>
          </a:r>
          <a:r>
            <a:rPr lang="en-US" sz="16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4.</a:t>
          </a:r>
          <a:r>
            <a:rPr lang="th-TH" sz="16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การสอนงานหน้างาน</a:t>
          </a:r>
          <a:r>
            <a:rPr lang="en-US" sz="16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(OJT)      </a:t>
          </a:r>
          <a:r>
            <a:rPr lang="th-TH" sz="16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     </a:t>
          </a:r>
          <a:r>
            <a:rPr lang="en-US" sz="16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 5.</a:t>
          </a:r>
          <a:r>
            <a:rPr lang="th-TH" sz="1600" b="0" i="0" strike="noStrike" baseline="0">
              <a:solidFill>
                <a:srgbClr val="000000"/>
              </a:solidFill>
              <a:latin typeface="Angsana New" panose="02020603050405020304" pitchFamily="18" charset="-34"/>
              <a:cs typeface="Angsana New" panose="02020603050405020304" pitchFamily="18" charset="-34"/>
            </a:rPr>
            <a:t>ฝึกอบรม/สัมมนา</a:t>
          </a:r>
          <a:endParaRPr lang="en-US" sz="1600" b="0" i="0" strike="noStrike">
            <a:solidFill>
              <a:srgbClr val="000000"/>
            </a:solidFill>
            <a:latin typeface="Angsana New" panose="02020603050405020304" pitchFamily="18" charset="-34"/>
            <a:cs typeface="Angsana New" panose="02020603050405020304" pitchFamily="18" charset="-34"/>
          </a:endParaRPr>
        </a:p>
      </xdr:txBody>
    </xdr:sp>
    <xdr:clientData/>
  </xdr:oneCellAnchor>
  <xdr:twoCellAnchor>
    <xdr:from>
      <xdr:col>2</xdr:col>
      <xdr:colOff>1066800</xdr:colOff>
      <xdr:row>6</xdr:row>
      <xdr:rowOff>82550</xdr:rowOff>
    </xdr:from>
    <xdr:to>
      <xdr:col>2</xdr:col>
      <xdr:colOff>1371600</xdr:colOff>
      <xdr:row>6</xdr:row>
      <xdr:rowOff>311150</xdr:rowOff>
    </xdr:to>
    <xdr:sp macro="" textlink="">
      <xdr:nvSpPr>
        <xdr:cNvPr id="9" name="Rectangle 8"/>
        <xdr:cNvSpPr/>
      </xdr:nvSpPr>
      <xdr:spPr>
        <a:xfrm>
          <a:off x="1917700" y="1968500"/>
          <a:ext cx="304800" cy="228600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5</xdr:col>
      <xdr:colOff>704850</xdr:colOff>
      <xdr:row>6</xdr:row>
      <xdr:rowOff>88900</xdr:rowOff>
    </xdr:from>
    <xdr:to>
      <xdr:col>7</xdr:col>
      <xdr:colOff>114300</xdr:colOff>
      <xdr:row>6</xdr:row>
      <xdr:rowOff>317500</xdr:rowOff>
    </xdr:to>
    <xdr:sp macro="" textlink="">
      <xdr:nvSpPr>
        <xdr:cNvPr id="10" name="Rectangle 9"/>
        <xdr:cNvSpPr/>
      </xdr:nvSpPr>
      <xdr:spPr>
        <a:xfrm>
          <a:off x="4927600" y="1974850"/>
          <a:ext cx="304800" cy="228600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146050</xdr:colOff>
      <xdr:row>68</xdr:row>
      <xdr:rowOff>25400</xdr:rowOff>
    </xdr:from>
    <xdr:to>
      <xdr:col>1</xdr:col>
      <xdr:colOff>450850</xdr:colOff>
      <xdr:row>68</xdr:row>
      <xdr:rowOff>254000</xdr:rowOff>
    </xdr:to>
    <xdr:sp macro="" textlink="">
      <xdr:nvSpPr>
        <xdr:cNvPr id="11" name="Rectangle 10"/>
        <xdr:cNvSpPr/>
      </xdr:nvSpPr>
      <xdr:spPr>
        <a:xfrm>
          <a:off x="508000" y="18732500"/>
          <a:ext cx="304800" cy="228600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</xdr:col>
      <xdr:colOff>146050</xdr:colOff>
      <xdr:row>70</xdr:row>
      <xdr:rowOff>19050</xdr:rowOff>
    </xdr:from>
    <xdr:to>
      <xdr:col>1</xdr:col>
      <xdr:colOff>450850</xdr:colOff>
      <xdr:row>70</xdr:row>
      <xdr:rowOff>247650</xdr:rowOff>
    </xdr:to>
    <xdr:sp macro="" textlink="">
      <xdr:nvSpPr>
        <xdr:cNvPr id="12" name="Rectangle 11"/>
        <xdr:cNvSpPr/>
      </xdr:nvSpPr>
      <xdr:spPr>
        <a:xfrm>
          <a:off x="508000" y="19126200"/>
          <a:ext cx="304800" cy="228600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10</xdr:col>
      <xdr:colOff>165100</xdr:colOff>
      <xdr:row>74</xdr:row>
      <xdr:rowOff>69850</xdr:rowOff>
    </xdr:from>
    <xdr:to>
      <xdr:col>12</xdr:col>
      <xdr:colOff>101600</xdr:colOff>
      <xdr:row>74</xdr:row>
      <xdr:rowOff>298450</xdr:rowOff>
    </xdr:to>
    <xdr:sp macro="" textlink="">
      <xdr:nvSpPr>
        <xdr:cNvPr id="13" name="Rectangle 12"/>
        <xdr:cNvSpPr/>
      </xdr:nvSpPr>
      <xdr:spPr>
        <a:xfrm>
          <a:off x="5835650" y="20180300"/>
          <a:ext cx="304800" cy="228600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355600</xdr:colOff>
      <xdr:row>74</xdr:row>
      <xdr:rowOff>57150</xdr:rowOff>
    </xdr:from>
    <xdr:to>
      <xdr:col>15</xdr:col>
      <xdr:colOff>660400</xdr:colOff>
      <xdr:row>74</xdr:row>
      <xdr:rowOff>285750</xdr:rowOff>
    </xdr:to>
    <xdr:sp macro="" textlink="">
      <xdr:nvSpPr>
        <xdr:cNvPr id="14" name="Rectangle 13"/>
        <xdr:cNvSpPr/>
      </xdr:nvSpPr>
      <xdr:spPr>
        <a:xfrm>
          <a:off x="7435850" y="20167600"/>
          <a:ext cx="304800" cy="228600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H358"/>
  <sheetViews>
    <sheetView tabSelected="1" zoomScaleNormal="100" zoomScaleSheetLayoutView="100" workbookViewId="0">
      <selection sqref="A1:Q2"/>
    </sheetView>
  </sheetViews>
  <sheetFormatPr defaultColWidth="9.21875" defaultRowHeight="19.8"/>
  <cols>
    <col min="1" max="1" width="5.21875" style="85" customWidth="1"/>
    <col min="2" max="2" width="7" style="85" customWidth="1"/>
    <col min="3" max="3" width="33.21875" style="86" customWidth="1"/>
    <col min="4" max="5" width="7.5546875" style="85" customWidth="1"/>
    <col min="6" max="6" width="10.21875" style="85" customWidth="1"/>
    <col min="7" max="13" width="2.6640625" style="85" customWidth="1"/>
    <col min="14" max="14" width="3.44140625" style="85" customWidth="1"/>
    <col min="15" max="15" width="8.77734375" style="85" customWidth="1"/>
    <col min="16" max="16" width="10.44140625" style="85" customWidth="1"/>
    <col min="17" max="17" width="23.6640625" style="85" customWidth="1"/>
    <col min="18" max="112" width="9.21875" style="1"/>
    <col min="113" max="16384" width="9.21875" style="10"/>
  </cols>
  <sheetData>
    <row r="1" spans="1:112" s="1" customFormat="1" ht="31.95" customHeight="1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9"/>
    </row>
    <row r="2" spans="1:112" s="1" customFormat="1" ht="31.95" customHeight="1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2"/>
    </row>
    <row r="3" spans="1:112" s="1" customFormat="1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12" s="3" customFormat="1" ht="27.45" customHeight="1">
      <c r="A4" s="133" t="s">
        <v>1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12" s="3" customFormat="1" ht="14.5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12" s="3" customFormat="1" ht="27.45" customHeight="1">
      <c r="A6" s="5" t="s">
        <v>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12" s="3" customFormat="1" ht="27.45" customHeight="1">
      <c r="A7" s="5"/>
      <c r="B7" s="6"/>
      <c r="C7" s="7" t="s">
        <v>3</v>
      </c>
      <c r="D7" s="6"/>
      <c r="E7" s="6"/>
      <c r="G7" s="6"/>
      <c r="H7" s="6"/>
      <c r="I7" s="6" t="s">
        <v>4</v>
      </c>
      <c r="J7" s="6"/>
      <c r="K7" s="6"/>
      <c r="L7" s="6"/>
      <c r="M7" s="6"/>
      <c r="N7" s="6"/>
      <c r="O7" s="6"/>
      <c r="P7" s="6"/>
      <c r="Q7" s="6"/>
    </row>
    <row r="8" spans="1:112" s="1" customFormat="1" ht="4.95" customHeight="1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12" ht="25.95" customHeight="1">
      <c r="A9" s="134" t="s">
        <v>0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6"/>
    </row>
    <row r="10" spans="1:112" s="12" customFormat="1" ht="22.5" customHeight="1">
      <c r="A10" s="137" t="s">
        <v>5</v>
      </c>
      <c r="B10" s="138" t="s">
        <v>6</v>
      </c>
      <c r="C10" s="139"/>
      <c r="D10" s="144" t="s">
        <v>7</v>
      </c>
      <c r="E10" s="124" t="s">
        <v>8</v>
      </c>
      <c r="F10" s="124" t="s">
        <v>9</v>
      </c>
      <c r="G10" s="137" t="s">
        <v>10</v>
      </c>
      <c r="H10" s="137"/>
      <c r="I10" s="137"/>
      <c r="J10" s="137"/>
      <c r="K10" s="137"/>
      <c r="L10" s="137"/>
      <c r="M10" s="137"/>
      <c r="N10" s="137"/>
      <c r="O10" s="124" t="s">
        <v>11</v>
      </c>
      <c r="P10" s="124" t="s">
        <v>12</v>
      </c>
      <c r="Q10" s="124" t="s">
        <v>13</v>
      </c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</row>
    <row r="11" spans="1:112" s="12" customFormat="1" ht="22.5" customHeight="1">
      <c r="A11" s="137"/>
      <c r="B11" s="140"/>
      <c r="C11" s="141"/>
      <c r="D11" s="145"/>
      <c r="E11" s="125"/>
      <c r="F11" s="125"/>
      <c r="G11" s="115"/>
      <c r="H11" s="116"/>
      <c r="I11" s="116"/>
      <c r="J11" s="116"/>
      <c r="K11" s="116"/>
      <c r="L11" s="116"/>
      <c r="M11" s="116"/>
      <c r="N11" s="117"/>
      <c r="O11" s="125"/>
      <c r="P11" s="125"/>
      <c r="Q11" s="125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</row>
    <row r="12" spans="1:112" s="12" customFormat="1" ht="22.5" customHeight="1">
      <c r="A12" s="137"/>
      <c r="B12" s="142"/>
      <c r="C12" s="143"/>
      <c r="D12" s="146"/>
      <c r="E12" s="126"/>
      <c r="F12" s="126"/>
      <c r="G12" s="115" t="s">
        <v>14</v>
      </c>
      <c r="H12" s="116"/>
      <c r="I12" s="116"/>
      <c r="J12" s="117"/>
      <c r="K12" s="115" t="s">
        <v>15</v>
      </c>
      <c r="L12" s="116"/>
      <c r="M12" s="116"/>
      <c r="N12" s="117"/>
      <c r="O12" s="126"/>
      <c r="P12" s="126"/>
      <c r="Q12" s="126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</row>
    <row r="13" spans="1:112" s="12" customFormat="1" ht="22.5" customHeight="1">
      <c r="A13" s="120" t="s">
        <v>16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2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</row>
    <row r="14" spans="1:112" s="17" customFormat="1" ht="22.95" customHeight="1">
      <c r="A14" s="13" t="s">
        <v>17</v>
      </c>
      <c r="B14" s="14"/>
      <c r="C14" s="14"/>
      <c r="D14" s="14"/>
      <c r="E14" s="14"/>
      <c r="F14" s="14"/>
      <c r="G14" s="15"/>
      <c r="H14" s="15"/>
      <c r="I14" s="15"/>
      <c r="J14" s="15"/>
      <c r="K14" s="15"/>
      <c r="L14" s="15"/>
      <c r="M14" s="15"/>
      <c r="N14" s="15"/>
      <c r="O14" s="14"/>
      <c r="P14" s="14"/>
      <c r="Q14" s="16"/>
    </row>
    <row r="15" spans="1:112" s="23" customFormat="1" ht="24" customHeight="1">
      <c r="A15" s="18">
        <v>1</v>
      </c>
      <c r="B15" s="113"/>
      <c r="C15" s="114"/>
      <c r="D15" s="18"/>
      <c r="E15" s="18"/>
      <c r="F15" s="19"/>
      <c r="G15" s="115"/>
      <c r="H15" s="116"/>
      <c r="I15" s="116"/>
      <c r="J15" s="117"/>
      <c r="K15" s="115"/>
      <c r="L15" s="116"/>
      <c r="M15" s="116"/>
      <c r="N15" s="117"/>
      <c r="O15" s="20"/>
      <c r="P15" s="18"/>
      <c r="Q15" s="21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</row>
    <row r="16" spans="1:112" s="23" customFormat="1" ht="24" customHeight="1">
      <c r="A16" s="18">
        <v>2</v>
      </c>
      <c r="B16" s="113"/>
      <c r="C16" s="114"/>
      <c r="D16" s="19"/>
      <c r="E16" s="18"/>
      <c r="F16" s="19"/>
      <c r="G16" s="115"/>
      <c r="H16" s="116"/>
      <c r="I16" s="116"/>
      <c r="J16" s="117"/>
      <c r="K16" s="115"/>
      <c r="L16" s="116"/>
      <c r="M16" s="116"/>
      <c r="N16" s="117"/>
      <c r="O16" s="20"/>
      <c r="P16" s="18"/>
      <c r="Q16" s="21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</row>
    <row r="17" spans="1:112" s="23" customFormat="1" ht="24" customHeight="1">
      <c r="A17" s="18">
        <v>3</v>
      </c>
      <c r="B17" s="113"/>
      <c r="C17" s="114"/>
      <c r="D17" s="19"/>
      <c r="E17" s="18"/>
      <c r="F17" s="19"/>
      <c r="G17" s="115"/>
      <c r="H17" s="116"/>
      <c r="I17" s="116"/>
      <c r="J17" s="117"/>
      <c r="K17" s="115"/>
      <c r="L17" s="116"/>
      <c r="M17" s="116"/>
      <c r="N17" s="117"/>
      <c r="O17" s="20"/>
      <c r="P17" s="18"/>
      <c r="Q17" s="21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</row>
    <row r="18" spans="1:112" s="23" customFormat="1" ht="24" customHeight="1">
      <c r="A18" s="18">
        <v>4</v>
      </c>
      <c r="B18" s="113"/>
      <c r="C18" s="114"/>
      <c r="D18" s="19"/>
      <c r="E18" s="18"/>
      <c r="F18" s="19"/>
      <c r="G18" s="115"/>
      <c r="H18" s="116"/>
      <c r="I18" s="116"/>
      <c r="J18" s="117"/>
      <c r="K18" s="115"/>
      <c r="L18" s="116"/>
      <c r="M18" s="116"/>
      <c r="N18" s="117"/>
      <c r="O18" s="20"/>
      <c r="P18" s="18"/>
      <c r="Q18" s="21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</row>
    <row r="19" spans="1:112" s="23" customFormat="1" ht="24" customHeight="1">
      <c r="A19" s="18">
        <v>5</v>
      </c>
      <c r="B19" s="113"/>
      <c r="C19" s="114"/>
      <c r="D19" s="19"/>
      <c r="E19" s="18"/>
      <c r="F19" s="19"/>
      <c r="G19" s="115"/>
      <c r="H19" s="116"/>
      <c r="I19" s="116"/>
      <c r="J19" s="117"/>
      <c r="K19" s="115"/>
      <c r="L19" s="116"/>
      <c r="M19" s="116"/>
      <c r="N19" s="117"/>
      <c r="O19" s="20"/>
      <c r="P19" s="18"/>
      <c r="Q19" s="21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</row>
    <row r="20" spans="1:112" s="23" customFormat="1" ht="20.55" customHeight="1">
      <c r="A20" s="105" t="s">
        <v>18</v>
      </c>
      <c r="B20" s="106"/>
      <c r="C20" s="107"/>
      <c r="D20" s="24"/>
      <c r="E20" s="25"/>
      <c r="F20" s="19"/>
      <c r="G20" s="118"/>
      <c r="H20" s="119"/>
      <c r="I20" s="119"/>
      <c r="J20" s="123"/>
      <c r="K20" s="118"/>
      <c r="L20" s="119"/>
      <c r="M20" s="119"/>
      <c r="N20" s="123"/>
      <c r="O20" s="26"/>
      <c r="P20" s="27"/>
      <c r="Q20" s="28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</row>
    <row r="21" spans="1:112" s="17" customFormat="1" ht="22.5" customHeight="1">
      <c r="A21" s="13" t="s">
        <v>19</v>
      </c>
      <c r="B21" s="14"/>
      <c r="C21" s="14"/>
      <c r="D21" s="14"/>
      <c r="E21" s="14"/>
      <c r="F21" s="14"/>
      <c r="G21" s="15"/>
      <c r="H21" s="15"/>
      <c r="I21" s="15"/>
      <c r="J21" s="15"/>
      <c r="K21" s="15"/>
      <c r="L21" s="15"/>
      <c r="M21" s="15"/>
      <c r="N21" s="15"/>
      <c r="O21" s="14"/>
      <c r="P21" s="14"/>
      <c r="Q21" s="16"/>
    </row>
    <row r="22" spans="1:112" s="23" customFormat="1" ht="24" customHeight="1">
      <c r="A22" s="18">
        <v>6</v>
      </c>
      <c r="B22" s="113"/>
      <c r="C22" s="114"/>
      <c r="D22" s="19"/>
      <c r="E22" s="18"/>
      <c r="F22" s="19"/>
      <c r="G22" s="115"/>
      <c r="H22" s="116"/>
      <c r="I22" s="116"/>
      <c r="J22" s="117"/>
      <c r="K22" s="115"/>
      <c r="L22" s="116"/>
      <c r="M22" s="116"/>
      <c r="N22" s="117"/>
      <c r="O22" s="20"/>
      <c r="P22" s="18"/>
      <c r="Q22" s="21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</row>
    <row r="23" spans="1:112" s="23" customFormat="1" ht="24" customHeight="1">
      <c r="A23" s="18">
        <v>7</v>
      </c>
      <c r="B23" s="113"/>
      <c r="C23" s="114"/>
      <c r="D23" s="19"/>
      <c r="E23" s="18"/>
      <c r="F23" s="19"/>
      <c r="G23" s="115"/>
      <c r="H23" s="116"/>
      <c r="I23" s="116"/>
      <c r="J23" s="117"/>
      <c r="K23" s="115"/>
      <c r="L23" s="116"/>
      <c r="M23" s="116"/>
      <c r="N23" s="117"/>
      <c r="O23" s="20"/>
      <c r="P23" s="18"/>
      <c r="Q23" s="21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</row>
    <row r="24" spans="1:112" s="23" customFormat="1" ht="24" customHeight="1">
      <c r="A24" s="18">
        <v>8</v>
      </c>
      <c r="B24" s="113"/>
      <c r="C24" s="114"/>
      <c r="D24" s="19"/>
      <c r="E24" s="18"/>
      <c r="F24" s="19"/>
      <c r="G24" s="115"/>
      <c r="H24" s="116"/>
      <c r="I24" s="116"/>
      <c r="J24" s="117"/>
      <c r="K24" s="115"/>
      <c r="L24" s="116"/>
      <c r="M24" s="116"/>
      <c r="N24" s="117"/>
      <c r="O24" s="20"/>
      <c r="P24" s="18"/>
      <c r="Q24" s="21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</row>
    <row r="25" spans="1:112" s="23" customFormat="1" ht="24" customHeight="1">
      <c r="A25" s="18">
        <v>9</v>
      </c>
      <c r="B25" s="113"/>
      <c r="C25" s="114"/>
      <c r="D25" s="19"/>
      <c r="E25" s="18"/>
      <c r="F25" s="19"/>
      <c r="G25" s="115"/>
      <c r="H25" s="116"/>
      <c r="I25" s="116"/>
      <c r="J25" s="117"/>
      <c r="K25" s="115"/>
      <c r="L25" s="116"/>
      <c r="M25" s="116"/>
      <c r="N25" s="117"/>
      <c r="O25" s="20"/>
      <c r="P25" s="18"/>
      <c r="Q25" s="21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</row>
    <row r="26" spans="1:112" s="23" customFormat="1" ht="24" customHeight="1">
      <c r="A26" s="18">
        <v>10</v>
      </c>
      <c r="B26" s="113"/>
      <c r="C26" s="114"/>
      <c r="D26" s="19"/>
      <c r="E26" s="18"/>
      <c r="F26" s="19"/>
      <c r="G26" s="115"/>
      <c r="H26" s="116"/>
      <c r="I26" s="116"/>
      <c r="J26" s="117"/>
      <c r="K26" s="115"/>
      <c r="L26" s="116"/>
      <c r="M26" s="116"/>
      <c r="N26" s="117"/>
      <c r="O26" s="20"/>
      <c r="P26" s="18"/>
      <c r="Q26" s="21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</row>
    <row r="27" spans="1:112" s="23" customFormat="1" ht="20.55" customHeight="1">
      <c r="A27" s="105" t="s">
        <v>18</v>
      </c>
      <c r="B27" s="106"/>
      <c r="C27" s="107"/>
      <c r="D27" s="24"/>
      <c r="E27" s="25"/>
      <c r="F27" s="24"/>
      <c r="G27" s="118"/>
      <c r="H27" s="119"/>
      <c r="I27" s="119"/>
      <c r="J27" s="123"/>
      <c r="K27" s="118"/>
      <c r="L27" s="119"/>
      <c r="M27" s="119"/>
      <c r="N27" s="123"/>
      <c r="O27" s="24"/>
      <c r="P27" s="29"/>
      <c r="Q27" s="28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</row>
    <row r="28" spans="1:112" s="23" customFormat="1" ht="22.5" customHeight="1">
      <c r="A28" s="120" t="s">
        <v>20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</row>
    <row r="29" spans="1:112" s="17" customFormat="1" ht="23.55" customHeight="1">
      <c r="A29" s="13" t="s">
        <v>21</v>
      </c>
      <c r="B29" s="14"/>
      <c r="C29" s="14"/>
      <c r="D29" s="14"/>
      <c r="E29" s="14"/>
      <c r="F29" s="14"/>
      <c r="G29" s="15"/>
      <c r="H29" s="15"/>
      <c r="I29" s="15"/>
      <c r="J29" s="15"/>
      <c r="K29" s="15"/>
      <c r="L29" s="15"/>
      <c r="M29" s="15"/>
      <c r="N29" s="15"/>
      <c r="O29" s="14"/>
      <c r="P29" s="14"/>
      <c r="Q29" s="16"/>
    </row>
    <row r="30" spans="1:112" s="23" customFormat="1" ht="24" customHeight="1">
      <c r="A30" s="18">
        <v>11</v>
      </c>
      <c r="B30" s="113"/>
      <c r="C30" s="114"/>
      <c r="D30" s="30"/>
      <c r="E30" s="31"/>
      <c r="F30" s="19"/>
      <c r="G30" s="115"/>
      <c r="H30" s="116"/>
      <c r="I30" s="116"/>
      <c r="J30" s="117"/>
      <c r="K30" s="115"/>
      <c r="L30" s="116"/>
      <c r="M30" s="116"/>
      <c r="N30" s="117"/>
      <c r="O30" s="20"/>
      <c r="P30" s="18"/>
      <c r="Q30" s="21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</row>
    <row r="31" spans="1:112" s="23" customFormat="1" ht="24" customHeight="1">
      <c r="A31" s="18">
        <v>12</v>
      </c>
      <c r="B31" s="113"/>
      <c r="C31" s="114"/>
      <c r="D31" s="30"/>
      <c r="E31" s="31"/>
      <c r="F31" s="19"/>
      <c r="G31" s="115"/>
      <c r="H31" s="116"/>
      <c r="I31" s="116"/>
      <c r="J31" s="117"/>
      <c r="K31" s="115"/>
      <c r="L31" s="116"/>
      <c r="M31" s="116"/>
      <c r="N31" s="117"/>
      <c r="O31" s="20"/>
      <c r="P31" s="18"/>
      <c r="Q31" s="21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</row>
    <row r="32" spans="1:112" s="23" customFormat="1" ht="24" customHeight="1">
      <c r="A32" s="18">
        <v>13</v>
      </c>
      <c r="B32" s="113"/>
      <c r="C32" s="114"/>
      <c r="D32" s="30"/>
      <c r="E32" s="31"/>
      <c r="F32" s="19"/>
      <c r="G32" s="115"/>
      <c r="H32" s="116"/>
      <c r="I32" s="116"/>
      <c r="J32" s="117"/>
      <c r="K32" s="115"/>
      <c r="L32" s="116"/>
      <c r="M32" s="116"/>
      <c r="N32" s="117"/>
      <c r="O32" s="20"/>
      <c r="P32" s="18"/>
      <c r="Q32" s="21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</row>
    <row r="33" spans="1:112" s="23" customFormat="1" ht="24" customHeight="1">
      <c r="A33" s="18">
        <v>14</v>
      </c>
      <c r="B33" s="113"/>
      <c r="C33" s="114"/>
      <c r="D33" s="30"/>
      <c r="E33" s="31"/>
      <c r="F33" s="19"/>
      <c r="G33" s="115"/>
      <c r="H33" s="116"/>
      <c r="I33" s="116"/>
      <c r="J33" s="117"/>
      <c r="K33" s="115"/>
      <c r="L33" s="116"/>
      <c r="M33" s="116"/>
      <c r="N33" s="117"/>
      <c r="O33" s="20"/>
      <c r="P33" s="18"/>
      <c r="Q33" s="21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</row>
    <row r="34" spans="1:112" s="23" customFormat="1" ht="24" customHeight="1">
      <c r="A34" s="18">
        <v>15</v>
      </c>
      <c r="B34" s="113"/>
      <c r="C34" s="114"/>
      <c r="D34" s="30"/>
      <c r="E34" s="31"/>
      <c r="F34" s="19"/>
      <c r="G34" s="115"/>
      <c r="H34" s="116"/>
      <c r="I34" s="116"/>
      <c r="J34" s="117"/>
      <c r="K34" s="115"/>
      <c r="L34" s="116"/>
      <c r="M34" s="116"/>
      <c r="N34" s="117"/>
      <c r="O34" s="20"/>
      <c r="P34" s="18"/>
      <c r="Q34" s="21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</row>
    <row r="35" spans="1:112" s="23" customFormat="1" ht="22.5" customHeight="1">
      <c r="A35" s="105" t="s">
        <v>18</v>
      </c>
      <c r="B35" s="106"/>
      <c r="C35" s="107"/>
      <c r="D35" s="32"/>
      <c r="E35" s="33"/>
      <c r="F35" s="24"/>
      <c r="G35" s="108"/>
      <c r="H35" s="109"/>
      <c r="I35" s="109"/>
      <c r="J35" s="109"/>
      <c r="K35" s="118"/>
      <c r="L35" s="119"/>
      <c r="M35" s="119"/>
      <c r="N35" s="119"/>
      <c r="O35" s="18"/>
      <c r="P35" s="29"/>
      <c r="Q35" s="34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</row>
    <row r="36" spans="1:112" s="23" customFormat="1" ht="22.5" customHeight="1">
      <c r="A36" s="105" t="s">
        <v>22</v>
      </c>
      <c r="B36" s="106"/>
      <c r="C36" s="107"/>
      <c r="D36" s="35"/>
      <c r="E36" s="29"/>
      <c r="F36" s="19"/>
      <c r="G36" s="108"/>
      <c r="H36" s="109"/>
      <c r="I36" s="109"/>
      <c r="J36" s="109"/>
      <c r="K36" s="110"/>
      <c r="L36" s="111"/>
      <c r="M36" s="111"/>
      <c r="N36" s="111"/>
      <c r="O36" s="19"/>
      <c r="P36" s="30" t="s">
        <v>23</v>
      </c>
      <c r="Q36" s="36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</row>
    <row r="37" spans="1:112" s="1" customFormat="1" ht="7.95" customHeight="1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12" s="1" customFormat="1" ht="25.5" customHeight="1">
      <c r="A38" s="112" t="s">
        <v>24</v>
      </c>
      <c r="B38" s="112"/>
      <c r="C38" s="112"/>
      <c r="D38" s="37"/>
      <c r="E38" s="37"/>
      <c r="F38" s="38"/>
      <c r="G38" s="38"/>
      <c r="H38" s="37"/>
      <c r="I38" s="37"/>
      <c r="J38" s="38"/>
      <c r="K38" s="38"/>
      <c r="L38" s="38"/>
      <c r="M38" s="38"/>
      <c r="N38" s="38"/>
      <c r="O38" s="38"/>
      <c r="P38" s="39"/>
      <c r="Q38" s="37"/>
    </row>
    <row r="39" spans="1:112" s="1" customFormat="1" ht="22.5" customHeight="1">
      <c r="A39" s="40"/>
      <c r="B39" s="40"/>
      <c r="C39" s="104" t="s">
        <v>25</v>
      </c>
      <c r="D39" s="104"/>
      <c r="E39" s="41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</row>
    <row r="40" spans="1:112" s="1" customFormat="1" ht="22.5" customHeight="1">
      <c r="A40" s="40"/>
      <c r="B40" s="40"/>
      <c r="C40" s="104" t="s">
        <v>26</v>
      </c>
      <c r="D40" s="104"/>
      <c r="E40" s="41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</row>
    <row r="41" spans="1:112" s="1" customFormat="1" ht="22.5" customHeight="1">
      <c r="A41" s="40"/>
      <c r="B41" s="40"/>
      <c r="C41" s="104" t="s">
        <v>27</v>
      </c>
      <c r="D41" s="104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37"/>
    </row>
    <row r="42" spans="1:112" s="1" customFormat="1" ht="22.5" customHeight="1">
      <c r="A42" s="40"/>
      <c r="B42" s="40"/>
      <c r="C42" s="104" t="s">
        <v>28</v>
      </c>
      <c r="D42" s="104"/>
      <c r="E42" s="104"/>
      <c r="F42" s="104"/>
      <c r="G42" s="104"/>
      <c r="H42" s="104"/>
      <c r="I42" s="104"/>
      <c r="J42" s="104"/>
      <c r="K42" s="104"/>
      <c r="L42" s="41"/>
      <c r="M42" s="41"/>
      <c r="N42" s="41"/>
      <c r="O42" s="41"/>
      <c r="P42" s="41"/>
      <c r="Q42" s="37"/>
    </row>
    <row r="43" spans="1:112" s="1" customFormat="1" ht="22.5" customHeight="1">
      <c r="A43" s="40"/>
      <c r="B43" s="40"/>
      <c r="C43" s="104" t="s">
        <v>29</v>
      </c>
      <c r="D43" s="104"/>
      <c r="E43" s="104"/>
      <c r="F43" s="104"/>
      <c r="G43" s="104"/>
      <c r="H43" s="104"/>
      <c r="I43" s="104"/>
      <c r="J43" s="104"/>
      <c r="K43" s="104"/>
      <c r="L43" s="41"/>
      <c r="M43" s="41"/>
      <c r="N43" s="41"/>
      <c r="O43" s="41"/>
      <c r="P43" s="41"/>
      <c r="Q43" s="37"/>
    </row>
    <row r="44" spans="1:112" s="1" customFormat="1" ht="5.55" customHeight="1">
      <c r="A44" s="42"/>
      <c r="B44" s="42"/>
      <c r="C44" s="42"/>
      <c r="D44" s="43"/>
      <c r="E44" s="43"/>
      <c r="F44" s="44"/>
      <c r="G44" s="44"/>
      <c r="H44" s="43"/>
      <c r="I44" s="43"/>
      <c r="J44" s="44"/>
      <c r="K44" s="44"/>
      <c r="L44" s="44"/>
      <c r="M44" s="44"/>
      <c r="N44" s="44"/>
      <c r="O44" s="44"/>
      <c r="P44" s="45"/>
      <c r="Q44" s="43"/>
    </row>
    <row r="45" spans="1:112" s="1" customFormat="1" ht="24.45" customHeight="1">
      <c r="A45" s="46" t="s">
        <v>13</v>
      </c>
      <c r="B45" s="46"/>
      <c r="C45" s="47"/>
      <c r="D45" s="48"/>
      <c r="E45" s="9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12" s="1" customFormat="1" ht="16.5" customHeight="1">
      <c r="A46" s="49"/>
      <c r="B46" s="9"/>
      <c r="C46" s="50"/>
      <c r="D46" s="48"/>
      <c r="E46" s="51"/>
      <c r="F46" s="8"/>
      <c r="G46" s="8"/>
      <c r="H46" s="8"/>
      <c r="I46" s="8"/>
      <c r="J46" s="51"/>
      <c r="K46" s="8"/>
      <c r="L46" s="8"/>
      <c r="M46" s="8"/>
      <c r="N46" s="51"/>
      <c r="O46" s="8"/>
      <c r="P46" s="8"/>
      <c r="Q46" s="8"/>
    </row>
    <row r="47" spans="1:112" s="1" customFormat="1" ht="21" customHeight="1">
      <c r="A47" s="8"/>
      <c r="B47" s="8"/>
      <c r="D47" s="8"/>
      <c r="E47" s="8"/>
      <c r="F47" s="8"/>
      <c r="G47" s="8"/>
      <c r="H47" s="8"/>
      <c r="I47" s="8"/>
      <c r="J47" s="51"/>
      <c r="K47" s="8"/>
      <c r="L47" s="8"/>
      <c r="M47" s="8"/>
      <c r="N47" s="8"/>
      <c r="O47" s="8"/>
      <c r="P47" s="8"/>
      <c r="Q47" s="8"/>
    </row>
    <row r="48" spans="1:112" s="1" customFormat="1" ht="21" customHeight="1">
      <c r="A48" s="8"/>
      <c r="B48" s="8"/>
      <c r="D48" s="8"/>
      <c r="E48" s="8"/>
      <c r="F48" s="8"/>
      <c r="G48" s="8"/>
      <c r="H48" s="8"/>
      <c r="I48" s="8"/>
      <c r="J48" s="51"/>
      <c r="K48" s="8"/>
      <c r="L48" s="8"/>
      <c r="M48" s="8"/>
      <c r="N48" s="8"/>
      <c r="O48" s="8"/>
      <c r="P48" s="8"/>
      <c r="Q48" s="8"/>
    </row>
    <row r="49" spans="1:17" s="1" customFormat="1" ht="21.75" customHeight="1">
      <c r="A49" s="46" t="s">
        <v>30</v>
      </c>
      <c r="B49" s="52"/>
      <c r="C49" s="5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53"/>
      <c r="Q49" s="8"/>
    </row>
    <row r="50" spans="1:17" s="22" customFormat="1" ht="23.4">
      <c r="A50" s="54" t="s">
        <v>31</v>
      </c>
      <c r="B50" s="55"/>
      <c r="C50" s="56"/>
      <c r="D50" s="57"/>
      <c r="E50" s="58"/>
      <c r="F50" s="58"/>
      <c r="G50" s="58"/>
      <c r="H50" s="58"/>
      <c r="I50" s="58"/>
      <c r="J50" s="58"/>
      <c r="K50" s="58"/>
      <c r="L50" s="8"/>
      <c r="M50" s="8"/>
      <c r="N50" s="8"/>
      <c r="O50" s="8"/>
      <c r="P50" s="8"/>
      <c r="Q50" s="8"/>
    </row>
    <row r="51" spans="1:17" s="65" customFormat="1" ht="22.95" customHeight="1">
      <c r="A51" s="59"/>
      <c r="B51" s="59"/>
      <c r="C51" s="60"/>
      <c r="D51" s="61"/>
      <c r="E51" s="62"/>
      <c r="F51" s="62"/>
      <c r="G51" s="63"/>
      <c r="H51" s="63"/>
      <c r="I51" s="63"/>
      <c r="J51" s="63"/>
      <c r="K51" s="63"/>
      <c r="L51" s="64"/>
      <c r="M51" s="64"/>
      <c r="N51" s="64"/>
      <c r="O51" s="64"/>
      <c r="P51" s="64"/>
      <c r="Q51" s="64"/>
    </row>
    <row r="52" spans="1:17" s="65" customFormat="1" ht="22.95" customHeight="1">
      <c r="A52" s="59"/>
      <c r="B52" s="59"/>
      <c r="C52" s="60"/>
      <c r="D52" s="61"/>
      <c r="E52" s="62"/>
      <c r="F52" s="62"/>
      <c r="G52" s="63"/>
      <c r="H52" s="63"/>
      <c r="I52" s="63"/>
      <c r="J52" s="63"/>
      <c r="K52" s="63"/>
      <c r="L52" s="64"/>
      <c r="M52" s="64"/>
      <c r="N52" s="64"/>
      <c r="O52" s="64"/>
      <c r="P52" s="64"/>
      <c r="Q52" s="64"/>
    </row>
    <row r="53" spans="1:17" s="65" customFormat="1" ht="22.95" customHeight="1">
      <c r="A53" s="59"/>
      <c r="B53" s="59"/>
      <c r="C53" s="60"/>
      <c r="D53" s="61"/>
      <c r="E53" s="62"/>
      <c r="F53" s="62"/>
      <c r="G53" s="63"/>
      <c r="H53" s="63"/>
      <c r="I53" s="63"/>
      <c r="J53" s="63"/>
      <c r="K53" s="63"/>
      <c r="L53" s="64"/>
      <c r="M53" s="64"/>
      <c r="N53" s="64"/>
      <c r="O53" s="64"/>
      <c r="P53" s="64"/>
      <c r="Q53" s="64"/>
    </row>
    <row r="54" spans="1:17" s="65" customFormat="1" ht="22.95" customHeight="1">
      <c r="A54" s="59"/>
      <c r="B54" s="59"/>
      <c r="C54" s="60"/>
      <c r="D54" s="61"/>
      <c r="E54" s="62"/>
      <c r="F54" s="62"/>
      <c r="G54" s="63"/>
      <c r="H54" s="63"/>
      <c r="I54" s="63"/>
      <c r="J54" s="63"/>
      <c r="K54" s="63"/>
      <c r="L54" s="64"/>
      <c r="M54" s="64"/>
      <c r="N54" s="64"/>
      <c r="O54" s="64"/>
      <c r="P54" s="64"/>
      <c r="Q54" s="64"/>
    </row>
    <row r="55" spans="1:17" s="65" customFormat="1" ht="16.95" customHeight="1">
      <c r="A55" s="66"/>
      <c r="B55" s="66"/>
      <c r="C55" s="67"/>
      <c r="D55" s="68"/>
      <c r="E55" s="69"/>
      <c r="F55" s="69"/>
      <c r="G55" s="70"/>
      <c r="H55" s="70"/>
      <c r="I55" s="70"/>
      <c r="J55" s="70"/>
      <c r="K55" s="70"/>
      <c r="L55" s="58"/>
      <c r="M55" s="58"/>
      <c r="N55" s="58"/>
      <c r="O55" s="58"/>
      <c r="P55" s="58"/>
      <c r="Q55" s="58"/>
    </row>
    <row r="56" spans="1:17" s="1" customFormat="1" ht="22.5" customHeight="1">
      <c r="A56" s="100" t="s">
        <v>32</v>
      </c>
      <c r="B56" s="100"/>
      <c r="C56" s="100"/>
      <c r="D56" s="69"/>
      <c r="E56" s="69"/>
      <c r="F56" s="69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s="65" customFormat="1" ht="22.95" customHeight="1">
      <c r="A57" s="59"/>
      <c r="B57" s="59"/>
      <c r="C57" s="60"/>
      <c r="D57" s="61"/>
      <c r="E57" s="62"/>
      <c r="F57" s="62"/>
      <c r="G57" s="63"/>
      <c r="H57" s="63"/>
      <c r="I57" s="63"/>
      <c r="J57" s="63"/>
      <c r="K57" s="63"/>
      <c r="L57" s="64"/>
      <c r="M57" s="64"/>
      <c r="N57" s="64"/>
      <c r="O57" s="64"/>
      <c r="P57" s="64"/>
      <c r="Q57" s="64"/>
    </row>
    <row r="58" spans="1:17" s="65" customFormat="1" ht="22.95" customHeight="1">
      <c r="A58" s="59"/>
      <c r="B58" s="59"/>
      <c r="C58" s="60"/>
      <c r="D58" s="61"/>
      <c r="E58" s="62"/>
      <c r="F58" s="62"/>
      <c r="G58" s="63"/>
      <c r="H58" s="63"/>
      <c r="I58" s="63"/>
      <c r="J58" s="63"/>
      <c r="K58" s="63"/>
      <c r="L58" s="64"/>
      <c r="M58" s="64"/>
      <c r="N58" s="64"/>
      <c r="O58" s="64"/>
      <c r="P58" s="64"/>
      <c r="Q58" s="64"/>
    </row>
    <row r="59" spans="1:17" s="65" customFormat="1" ht="22.95" customHeight="1">
      <c r="A59" s="59"/>
      <c r="B59" s="59"/>
      <c r="C59" s="60"/>
      <c r="D59" s="61"/>
      <c r="E59" s="62"/>
      <c r="F59" s="62"/>
      <c r="G59" s="63"/>
      <c r="H59" s="63"/>
      <c r="I59" s="63"/>
      <c r="J59" s="63"/>
      <c r="K59" s="63"/>
      <c r="L59" s="64"/>
      <c r="M59" s="64"/>
      <c r="N59" s="64"/>
      <c r="O59" s="64"/>
      <c r="P59" s="64"/>
      <c r="Q59" s="64"/>
    </row>
    <row r="60" spans="1:17" s="71" customFormat="1" ht="22.95" customHeight="1">
      <c r="A60" s="59"/>
      <c r="B60" s="59"/>
      <c r="C60" s="60"/>
      <c r="D60" s="61"/>
      <c r="E60" s="62"/>
      <c r="F60" s="62"/>
      <c r="G60" s="63"/>
      <c r="H60" s="63"/>
      <c r="I60" s="63"/>
      <c r="J60" s="63"/>
      <c r="K60" s="63"/>
      <c r="L60" s="64"/>
      <c r="M60" s="64"/>
      <c r="N60" s="64"/>
      <c r="O60" s="64"/>
      <c r="P60" s="64"/>
      <c r="Q60" s="64"/>
    </row>
    <row r="61" spans="1:17" s="71" customFormat="1" ht="11.55" customHeight="1">
      <c r="A61" s="72"/>
      <c r="B61" s="72"/>
      <c r="C61" s="73"/>
      <c r="D61" s="68"/>
      <c r="E61" s="69"/>
      <c r="F61" s="69"/>
      <c r="G61" s="70"/>
      <c r="H61" s="70"/>
      <c r="I61" s="70"/>
      <c r="J61" s="70"/>
      <c r="K61" s="70"/>
      <c r="L61" s="58"/>
      <c r="M61" s="58"/>
      <c r="N61" s="58"/>
      <c r="O61" s="58"/>
      <c r="P61" s="58"/>
      <c r="Q61" s="58"/>
    </row>
    <row r="62" spans="1:17" s="1" customFormat="1" ht="16.5" customHeight="1">
      <c r="A62" s="46" t="s">
        <v>33</v>
      </c>
      <c r="B62" s="9"/>
      <c r="C62" s="50"/>
      <c r="D62" s="48"/>
      <c r="E62" s="51"/>
      <c r="F62" s="8"/>
      <c r="G62" s="8"/>
      <c r="H62" s="8"/>
      <c r="I62" s="8"/>
      <c r="J62" s="51"/>
      <c r="K62" s="8"/>
      <c r="L62" s="8"/>
      <c r="M62" s="8"/>
      <c r="N62" s="51"/>
      <c r="O62" s="8"/>
      <c r="P62" s="8"/>
      <c r="Q62" s="8"/>
    </row>
    <row r="63" spans="1:17" s="1" customFormat="1" ht="21" customHeight="1">
      <c r="A63" s="8"/>
      <c r="B63" s="8"/>
      <c r="C63" s="3" t="s">
        <v>34</v>
      </c>
      <c r="D63" s="8"/>
      <c r="E63" s="8"/>
      <c r="F63" s="8"/>
      <c r="G63" s="8"/>
      <c r="H63" s="8"/>
      <c r="I63" s="8"/>
      <c r="J63" s="51"/>
      <c r="K63" s="8"/>
      <c r="L63" s="8"/>
      <c r="M63" s="8"/>
      <c r="N63" s="8"/>
      <c r="O63" s="8"/>
      <c r="P63" s="8"/>
      <c r="Q63" s="8"/>
    </row>
    <row r="64" spans="1:17" s="1" customFormat="1" ht="21" customHeight="1">
      <c r="A64" s="8"/>
      <c r="B64" s="8"/>
      <c r="C64" s="3" t="s">
        <v>35</v>
      </c>
      <c r="D64" s="8"/>
      <c r="E64" s="8"/>
      <c r="F64" s="8"/>
      <c r="G64" s="8"/>
      <c r="H64" s="8"/>
      <c r="I64" s="8"/>
      <c r="J64" s="51"/>
      <c r="K64" s="8"/>
      <c r="L64" s="8"/>
      <c r="M64" s="8"/>
      <c r="N64" s="8"/>
      <c r="O64" s="8"/>
      <c r="P64" s="8"/>
      <c r="Q64" s="8"/>
    </row>
    <row r="65" spans="1:17" s="1" customFormat="1" ht="21" customHeight="1">
      <c r="A65" s="8"/>
      <c r="B65" s="8"/>
      <c r="C65" s="3" t="s">
        <v>36</v>
      </c>
      <c r="D65" s="8"/>
      <c r="E65" s="8"/>
      <c r="F65" s="8"/>
      <c r="G65" s="8"/>
      <c r="H65" s="8"/>
      <c r="I65" s="8"/>
      <c r="J65" s="51"/>
      <c r="K65" s="8"/>
      <c r="L65" s="8"/>
      <c r="M65" s="8"/>
      <c r="N65" s="8"/>
      <c r="O65" s="8"/>
      <c r="P65" s="8"/>
      <c r="Q65" s="8"/>
    </row>
    <row r="66" spans="1:17" s="1" customFormat="1" ht="12.45" customHeight="1">
      <c r="A66" s="8"/>
      <c r="B66" s="8"/>
      <c r="C66" s="3"/>
      <c r="D66" s="8"/>
      <c r="E66" s="8"/>
      <c r="F66" s="8"/>
      <c r="G66" s="8"/>
      <c r="H66" s="8"/>
      <c r="I66" s="8"/>
      <c r="J66" s="51"/>
      <c r="K66" s="8"/>
      <c r="L66" s="8"/>
      <c r="M66" s="8"/>
      <c r="N66" s="8"/>
      <c r="O66" s="8"/>
      <c r="P66" s="8"/>
      <c r="Q66" s="8"/>
    </row>
    <row r="67" spans="1:17" s="71" customFormat="1" ht="22.95" customHeight="1">
      <c r="A67" s="100" t="s">
        <v>37</v>
      </c>
      <c r="B67" s="100"/>
      <c r="C67" s="100"/>
      <c r="D67" s="68"/>
      <c r="E67" s="69"/>
      <c r="F67" s="69"/>
      <c r="G67" s="70"/>
      <c r="H67" s="70"/>
      <c r="I67" s="70"/>
      <c r="J67" s="70"/>
      <c r="K67" s="70"/>
      <c r="L67" s="58"/>
      <c r="M67" s="58"/>
      <c r="N67" s="58"/>
      <c r="O67" s="58"/>
      <c r="P67" s="58"/>
      <c r="Q67" s="58"/>
    </row>
    <row r="68" spans="1:17" s="71" customFormat="1" ht="9.4499999999999993" customHeight="1">
      <c r="A68" s="74"/>
      <c r="B68" s="74"/>
      <c r="C68" s="74"/>
      <c r="D68" s="68"/>
      <c r="E68" s="69"/>
      <c r="F68" s="69"/>
      <c r="G68" s="70"/>
      <c r="H68" s="70"/>
      <c r="I68" s="70"/>
      <c r="J68" s="70"/>
      <c r="K68" s="70"/>
      <c r="L68" s="58"/>
      <c r="M68" s="58"/>
      <c r="N68" s="58"/>
      <c r="O68" s="58"/>
      <c r="P68" s="58"/>
      <c r="Q68" s="58"/>
    </row>
    <row r="69" spans="1:17" s="71" customFormat="1" ht="22.95" customHeight="1">
      <c r="A69" s="74"/>
      <c r="B69" s="74"/>
      <c r="C69" s="4" t="s">
        <v>38</v>
      </c>
      <c r="D69" s="68"/>
      <c r="E69" s="69"/>
      <c r="F69" s="69"/>
      <c r="G69" s="70"/>
      <c r="H69" s="70"/>
      <c r="I69" s="70"/>
      <c r="J69" s="70"/>
      <c r="K69" s="70"/>
      <c r="L69" s="58"/>
      <c r="M69" s="58"/>
      <c r="N69" s="58"/>
      <c r="O69" s="58"/>
      <c r="P69" s="58"/>
      <c r="Q69" s="58"/>
    </row>
    <row r="70" spans="1:17" s="71" customFormat="1" ht="8.5500000000000007" customHeight="1">
      <c r="A70" s="74"/>
      <c r="B70" s="74"/>
      <c r="C70" s="4"/>
      <c r="D70" s="68"/>
      <c r="E70" s="69"/>
      <c r="F70" s="69"/>
      <c r="G70" s="70"/>
      <c r="H70" s="70"/>
      <c r="I70" s="70"/>
      <c r="J70" s="70"/>
      <c r="K70" s="70"/>
      <c r="L70" s="58"/>
      <c r="M70" s="58"/>
      <c r="N70" s="58"/>
      <c r="O70" s="58"/>
      <c r="P70" s="58"/>
      <c r="Q70" s="58"/>
    </row>
    <row r="71" spans="1:17" s="71" customFormat="1" ht="22.95" customHeight="1">
      <c r="A71" s="4"/>
      <c r="B71" s="4"/>
      <c r="C71" s="4" t="s">
        <v>66</v>
      </c>
      <c r="D71" s="68"/>
      <c r="E71" s="69"/>
      <c r="F71" s="69"/>
      <c r="G71" s="70"/>
      <c r="H71" s="70"/>
      <c r="I71" s="70"/>
      <c r="J71" s="70"/>
      <c r="K71" s="70"/>
      <c r="L71" s="58"/>
      <c r="M71" s="58"/>
      <c r="N71" s="58"/>
      <c r="O71" s="58"/>
      <c r="P71" s="58"/>
      <c r="Q71" s="58"/>
    </row>
    <row r="72" spans="1:17" s="71" customFormat="1" ht="16.5" customHeight="1">
      <c r="A72" s="72"/>
      <c r="B72" s="72"/>
      <c r="C72" s="73"/>
      <c r="D72" s="68"/>
      <c r="E72" s="69"/>
      <c r="F72" s="69"/>
      <c r="G72" s="70"/>
      <c r="H72" s="70"/>
      <c r="I72" s="70"/>
      <c r="J72" s="70"/>
      <c r="K72" s="70"/>
      <c r="L72" s="58"/>
      <c r="M72" s="58"/>
      <c r="N72" s="58"/>
      <c r="O72" s="58"/>
      <c r="P72" s="58"/>
      <c r="Q72" s="58"/>
    </row>
    <row r="73" spans="1:17" s="75" customFormat="1" ht="28.5" customHeight="1">
      <c r="A73" s="97" t="s">
        <v>40</v>
      </c>
      <c r="B73" s="98"/>
      <c r="C73" s="98"/>
      <c r="D73" s="98"/>
      <c r="E73" s="98"/>
      <c r="F73" s="99"/>
      <c r="G73" s="97" t="s">
        <v>41</v>
      </c>
      <c r="H73" s="98"/>
      <c r="I73" s="98"/>
      <c r="J73" s="98"/>
      <c r="K73" s="98"/>
      <c r="L73" s="98"/>
      <c r="M73" s="98"/>
      <c r="N73" s="98"/>
      <c r="O73" s="98"/>
      <c r="P73" s="98"/>
      <c r="Q73" s="99"/>
    </row>
    <row r="74" spans="1:17" s="75" customFormat="1" ht="10.95" customHeight="1">
      <c r="A74" s="101"/>
      <c r="B74" s="102"/>
      <c r="C74" s="102"/>
      <c r="D74" s="102"/>
      <c r="E74" s="102"/>
      <c r="F74" s="103"/>
      <c r="G74" s="101"/>
      <c r="H74" s="102"/>
      <c r="I74" s="102"/>
      <c r="J74" s="102"/>
      <c r="K74" s="102"/>
      <c r="L74" s="102"/>
      <c r="M74" s="102"/>
      <c r="N74" s="102"/>
      <c r="O74" s="102"/>
      <c r="P74" s="102"/>
      <c r="Q74" s="103"/>
    </row>
    <row r="75" spans="1:17" s="75" customFormat="1" ht="28.05" customHeight="1">
      <c r="A75" s="76"/>
      <c r="B75" s="77"/>
      <c r="C75" s="78"/>
      <c r="D75" s="77"/>
      <c r="E75" s="77"/>
      <c r="F75" s="77"/>
      <c r="G75" s="76"/>
      <c r="H75" s="77"/>
      <c r="I75" s="79"/>
      <c r="J75" s="77"/>
      <c r="K75" s="77"/>
      <c r="L75" s="77"/>
      <c r="M75" s="77"/>
      <c r="N75" s="78" t="s">
        <v>42</v>
      </c>
      <c r="O75" s="77"/>
      <c r="P75" s="77"/>
      <c r="Q75" s="80" t="s">
        <v>43</v>
      </c>
    </row>
    <row r="76" spans="1:17" s="75" customFormat="1" ht="28.05" customHeight="1">
      <c r="A76" s="76"/>
      <c r="B76" s="77"/>
      <c r="C76" s="78"/>
      <c r="D76" s="77"/>
      <c r="E76" s="77"/>
      <c r="F76" s="77"/>
      <c r="G76" s="76"/>
      <c r="H76" s="77"/>
      <c r="I76" s="79"/>
      <c r="J76" s="77"/>
      <c r="K76" s="77"/>
      <c r="L76" s="77"/>
      <c r="M76" s="77"/>
      <c r="N76" s="77"/>
      <c r="O76" s="77"/>
      <c r="P76" s="77"/>
      <c r="Q76" s="80"/>
    </row>
    <row r="77" spans="1:17" s="81" customFormat="1" ht="28.05" customHeight="1">
      <c r="A77" s="87" t="s">
        <v>44</v>
      </c>
      <c r="B77" s="88"/>
      <c r="C77" s="88"/>
      <c r="D77" s="88"/>
      <c r="E77" s="88"/>
      <c r="F77" s="89"/>
      <c r="G77" s="87" t="s">
        <v>45</v>
      </c>
      <c r="H77" s="88"/>
      <c r="I77" s="88"/>
      <c r="J77" s="88"/>
      <c r="K77" s="88"/>
      <c r="L77" s="88"/>
      <c r="M77" s="88"/>
      <c r="N77" s="88"/>
      <c r="O77" s="88"/>
      <c r="P77" s="88"/>
      <c r="Q77" s="89"/>
    </row>
    <row r="78" spans="1:17" s="75" customFormat="1" ht="28.05" customHeight="1">
      <c r="A78" s="90" t="s">
        <v>46</v>
      </c>
      <c r="B78" s="91"/>
      <c r="C78" s="91"/>
      <c r="D78" s="91"/>
      <c r="E78" s="91"/>
      <c r="F78" s="92"/>
      <c r="G78" s="90" t="s">
        <v>47</v>
      </c>
      <c r="H78" s="91"/>
      <c r="I78" s="91"/>
      <c r="J78" s="91"/>
      <c r="K78" s="91"/>
      <c r="L78" s="91"/>
      <c r="M78" s="91"/>
      <c r="N78" s="91"/>
      <c r="O78" s="91"/>
      <c r="P78" s="91"/>
      <c r="Q78" s="92"/>
    </row>
    <row r="79" spans="1:17" s="75" customFormat="1" ht="28.05" customHeight="1">
      <c r="A79" s="90" t="s">
        <v>48</v>
      </c>
      <c r="B79" s="91"/>
      <c r="C79" s="91"/>
      <c r="D79" s="91"/>
      <c r="E79" s="91"/>
      <c r="F79" s="92"/>
      <c r="G79" s="94" t="s">
        <v>48</v>
      </c>
      <c r="H79" s="95"/>
      <c r="I79" s="95"/>
      <c r="J79" s="95"/>
      <c r="K79" s="95"/>
      <c r="L79" s="95"/>
      <c r="M79" s="95"/>
      <c r="N79" s="95"/>
      <c r="O79" s="95"/>
      <c r="P79" s="95"/>
      <c r="Q79" s="96"/>
    </row>
    <row r="80" spans="1:17" s="75" customFormat="1" ht="28.5" customHeight="1">
      <c r="A80" s="97" t="s">
        <v>49</v>
      </c>
      <c r="B80" s="98"/>
      <c r="C80" s="98"/>
      <c r="D80" s="98"/>
      <c r="E80" s="98"/>
      <c r="F80" s="99"/>
      <c r="G80" s="97" t="s">
        <v>50</v>
      </c>
      <c r="H80" s="98"/>
      <c r="I80" s="98"/>
      <c r="J80" s="98"/>
      <c r="K80" s="98"/>
      <c r="L80" s="98"/>
      <c r="M80" s="98"/>
      <c r="N80" s="98"/>
      <c r="O80" s="98"/>
      <c r="P80" s="98"/>
      <c r="Q80" s="99"/>
    </row>
    <row r="81" spans="1:17" s="75" customFormat="1" ht="28.05" customHeight="1">
      <c r="A81" s="76"/>
      <c r="B81" s="77"/>
      <c r="C81" s="78"/>
      <c r="D81" s="77"/>
      <c r="E81" s="77"/>
      <c r="F81" s="77"/>
      <c r="G81" s="82"/>
      <c r="H81" s="77"/>
      <c r="I81" s="79"/>
      <c r="J81" s="77"/>
      <c r="K81" s="77"/>
      <c r="L81" s="77"/>
      <c r="M81" s="77"/>
      <c r="N81" s="77"/>
      <c r="O81" s="77"/>
      <c r="P81" s="77"/>
      <c r="Q81" s="80"/>
    </row>
    <row r="82" spans="1:17" s="81" customFormat="1" ht="28.05" customHeight="1">
      <c r="A82" s="87" t="s">
        <v>44</v>
      </c>
      <c r="B82" s="88"/>
      <c r="C82" s="88"/>
      <c r="D82" s="88"/>
      <c r="E82" s="88"/>
      <c r="F82" s="89"/>
      <c r="G82" s="87" t="s">
        <v>45</v>
      </c>
      <c r="H82" s="88"/>
      <c r="I82" s="88"/>
      <c r="J82" s="88"/>
      <c r="K82" s="88"/>
      <c r="L82" s="88"/>
      <c r="M82" s="88"/>
      <c r="N82" s="88"/>
      <c r="O82" s="88"/>
      <c r="P82" s="88"/>
      <c r="Q82" s="89"/>
    </row>
    <row r="83" spans="1:17" s="75" customFormat="1" ht="28.05" customHeight="1">
      <c r="A83" s="90" t="s">
        <v>46</v>
      </c>
      <c r="B83" s="91"/>
      <c r="C83" s="91"/>
      <c r="D83" s="91"/>
      <c r="E83" s="91"/>
      <c r="F83" s="92"/>
      <c r="G83" s="90" t="s">
        <v>47</v>
      </c>
      <c r="H83" s="91"/>
      <c r="I83" s="91"/>
      <c r="J83" s="91"/>
      <c r="K83" s="91"/>
      <c r="L83" s="91"/>
      <c r="M83" s="91"/>
      <c r="N83" s="91"/>
      <c r="O83" s="91"/>
      <c r="P83" s="91"/>
      <c r="Q83" s="92"/>
    </row>
    <row r="84" spans="1:17" s="75" customFormat="1" ht="28.05" customHeight="1">
      <c r="A84" s="93" t="s">
        <v>48</v>
      </c>
      <c r="B84" s="93"/>
      <c r="C84" s="93"/>
      <c r="D84" s="93"/>
      <c r="E84" s="93"/>
      <c r="F84" s="93"/>
      <c r="G84" s="93" t="s">
        <v>48</v>
      </c>
      <c r="H84" s="93"/>
      <c r="I84" s="93"/>
      <c r="J84" s="93"/>
      <c r="K84" s="93"/>
      <c r="L84" s="93"/>
      <c r="M84" s="93"/>
      <c r="N84" s="93"/>
      <c r="O84" s="93"/>
      <c r="P84" s="93"/>
      <c r="Q84" s="93"/>
    </row>
    <row r="85" spans="1:17" s="22" customFormat="1" ht="19.2">
      <c r="A85" s="83"/>
      <c r="B85" s="84"/>
      <c r="C85" s="84"/>
      <c r="D85" s="83"/>
      <c r="E85" s="83"/>
      <c r="F85" s="83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</row>
    <row r="86" spans="1:17" s="22" customFormat="1" ht="19.2">
      <c r="A86" s="83"/>
      <c r="B86" s="84"/>
      <c r="C86" s="84"/>
      <c r="D86" s="83"/>
      <c r="E86" s="83"/>
      <c r="F86" s="83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</row>
    <row r="87" spans="1:17" s="22" customFormat="1" ht="19.2">
      <c r="A87" s="83"/>
      <c r="B87" s="84"/>
      <c r="C87" s="84"/>
      <c r="D87" s="83"/>
      <c r="E87" s="83"/>
      <c r="F87" s="83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</row>
    <row r="88" spans="1:17" s="22" customFormat="1" ht="19.2">
      <c r="A88" s="83"/>
      <c r="B88" s="83"/>
      <c r="C88" s="84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</row>
    <row r="89" spans="1:17" s="1" customFormat="1">
      <c r="A89" s="8"/>
      <c r="B89" s="8"/>
      <c r="C89" s="9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</row>
    <row r="90" spans="1:17" s="1" customFormat="1">
      <c r="A90" s="8"/>
      <c r="B90" s="8"/>
      <c r="C90" s="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</row>
    <row r="91" spans="1:17" s="1" customFormat="1">
      <c r="A91" s="8"/>
      <c r="B91" s="8"/>
      <c r="C91" s="9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s="1" customFormat="1">
      <c r="A92" s="8"/>
      <c r="B92" s="8"/>
      <c r="C92" s="9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</row>
    <row r="93" spans="1:17" s="1" customFormat="1">
      <c r="A93" s="8"/>
      <c r="B93" s="8"/>
      <c r="C93" s="9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1:17" s="1" customFormat="1">
      <c r="A94" s="8"/>
      <c r="B94" s="8"/>
      <c r="C94" s="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</row>
    <row r="95" spans="1:17" s="1" customFormat="1">
      <c r="A95" s="8"/>
      <c r="B95" s="8"/>
      <c r="C95" s="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</row>
    <row r="96" spans="1:17" s="1" customFormat="1">
      <c r="A96" s="8"/>
      <c r="B96" s="8"/>
      <c r="C96" s="9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</row>
    <row r="97" spans="1:17" s="1" customFormat="1">
      <c r="A97" s="8"/>
      <c r="B97" s="8"/>
      <c r="C97" s="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</row>
    <row r="98" spans="1:17" s="1" customFormat="1">
      <c r="A98" s="8"/>
      <c r="B98" s="8"/>
      <c r="C98" s="9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1:17" s="1" customFormat="1">
      <c r="A99" s="8"/>
      <c r="B99" s="8"/>
      <c r="C99" s="9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 s="1" customFormat="1">
      <c r="A100" s="8"/>
      <c r="B100" s="8"/>
      <c r="C100" s="9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17" s="1" customFormat="1">
      <c r="A101" s="8"/>
      <c r="B101" s="8"/>
      <c r="C101" s="9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 s="1" customFormat="1">
      <c r="A102" s="8"/>
      <c r="B102" s="8"/>
      <c r="C102" s="9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1:17" s="1" customFormat="1">
      <c r="A103" s="8"/>
      <c r="B103" s="8"/>
      <c r="C103" s="9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1:17" s="1" customFormat="1">
      <c r="A104" s="8"/>
      <c r="B104" s="8"/>
      <c r="C104" s="9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7" s="1" customFormat="1">
      <c r="A105" s="8"/>
      <c r="B105" s="8"/>
      <c r="C105" s="9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1:17" s="1" customFormat="1">
      <c r="A106" s="8"/>
      <c r="B106" s="8"/>
      <c r="C106" s="9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 s="1" customFormat="1">
      <c r="A107" s="8"/>
      <c r="B107" s="8"/>
      <c r="C107" s="9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1:17" s="1" customFormat="1">
      <c r="A108" s="8"/>
      <c r="B108" s="8"/>
      <c r="C108" s="9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1:17" s="1" customFormat="1">
      <c r="A109" s="8"/>
      <c r="B109" s="8"/>
      <c r="C109" s="9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 s="1" customFormat="1">
      <c r="A110" s="8"/>
      <c r="B110" s="8"/>
      <c r="C110" s="9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1:17" s="1" customFormat="1">
      <c r="A111" s="8"/>
      <c r="B111" s="8"/>
      <c r="C111" s="9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1:17" s="1" customFormat="1">
      <c r="A112" s="8"/>
      <c r="B112" s="8"/>
      <c r="C112" s="9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pans="1:17" s="1" customFormat="1">
      <c r="A113" s="8"/>
      <c r="B113" s="8"/>
      <c r="C113" s="9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</row>
    <row r="114" spans="1:17" s="1" customFormat="1">
      <c r="A114" s="8"/>
      <c r="B114" s="8"/>
      <c r="C114" s="9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1:17" s="1" customFormat="1">
      <c r="A115" s="8"/>
      <c r="B115" s="8"/>
      <c r="C115" s="9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</row>
    <row r="116" spans="1:17" s="1" customFormat="1">
      <c r="A116" s="8"/>
      <c r="B116" s="8"/>
      <c r="C116" s="9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1:17" s="1" customFormat="1">
      <c r="A117" s="8"/>
      <c r="B117" s="8"/>
      <c r="C117" s="9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</row>
    <row r="118" spans="1:17" s="1" customFormat="1">
      <c r="A118" s="8"/>
      <c r="B118" s="8"/>
      <c r="C118" s="9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1:17" s="1" customFormat="1">
      <c r="A119" s="8"/>
      <c r="B119" s="8"/>
      <c r="C119" s="9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7" s="1" customFormat="1">
      <c r="A120" s="8"/>
      <c r="B120" s="8"/>
      <c r="C120" s="9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</row>
    <row r="121" spans="1:17" s="1" customFormat="1">
      <c r="A121" s="8"/>
      <c r="B121" s="8"/>
      <c r="C121" s="9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7" s="1" customFormat="1">
      <c r="A122" s="8"/>
      <c r="B122" s="8"/>
      <c r="C122" s="9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1:17" s="1" customFormat="1">
      <c r="A123" s="8"/>
      <c r="B123" s="8"/>
      <c r="C123" s="9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</row>
    <row r="124" spans="1:17" s="1" customFormat="1">
      <c r="A124" s="8"/>
      <c r="B124" s="8"/>
      <c r="C124" s="9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</row>
    <row r="125" spans="1:17" s="1" customFormat="1">
      <c r="A125" s="8"/>
      <c r="B125" s="8"/>
      <c r="C125" s="9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pans="1:17" s="1" customFormat="1">
      <c r="A126" s="8"/>
      <c r="B126" s="8"/>
      <c r="C126" s="9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</row>
    <row r="127" spans="1:17" s="1" customFormat="1">
      <c r="A127" s="8"/>
      <c r="B127" s="8"/>
      <c r="C127" s="9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</row>
    <row r="128" spans="1:17" s="1" customFormat="1">
      <c r="A128" s="8"/>
      <c r="B128" s="8"/>
      <c r="C128" s="9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</row>
    <row r="129" spans="1:17" s="1" customFormat="1">
      <c r="A129" s="8"/>
      <c r="B129" s="8"/>
      <c r="C129" s="9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</row>
    <row r="130" spans="1:17" s="1" customFormat="1">
      <c r="A130" s="8"/>
      <c r="B130" s="8"/>
      <c r="C130" s="9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7" s="1" customFormat="1">
      <c r="A131" s="8"/>
      <c r="B131" s="8"/>
      <c r="C131" s="9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7" s="1" customFormat="1">
      <c r="A132" s="8"/>
      <c r="B132" s="8"/>
      <c r="C132" s="9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</row>
    <row r="133" spans="1:17" s="1" customFormat="1">
      <c r="A133" s="8"/>
      <c r="B133" s="8"/>
      <c r="C133" s="9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1:17" s="1" customFormat="1">
      <c r="A134" s="8"/>
      <c r="B134" s="8"/>
      <c r="C134" s="9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1:17" s="1" customFormat="1">
      <c r="A135" s="8"/>
      <c r="B135" s="8"/>
      <c r="C135" s="9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1:17" s="1" customFormat="1">
      <c r="A136" s="8"/>
      <c r="B136" s="8"/>
      <c r="C136" s="9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</row>
    <row r="137" spans="1:17" s="1" customFormat="1">
      <c r="A137" s="8"/>
      <c r="B137" s="8"/>
      <c r="C137" s="9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</row>
    <row r="138" spans="1:17" s="1" customFormat="1">
      <c r="A138" s="8"/>
      <c r="B138" s="8"/>
      <c r="C138" s="9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</row>
    <row r="139" spans="1:17" s="1" customFormat="1">
      <c r="A139" s="8"/>
      <c r="B139" s="8"/>
      <c r="C139" s="9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</row>
    <row r="140" spans="1:17" s="1" customFormat="1">
      <c r="A140" s="8"/>
      <c r="B140" s="8"/>
      <c r="C140" s="9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</row>
    <row r="141" spans="1:17" s="1" customFormat="1">
      <c r="A141" s="8"/>
      <c r="B141" s="8"/>
      <c r="C141" s="9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</row>
    <row r="142" spans="1:17" s="1" customFormat="1">
      <c r="A142" s="8"/>
      <c r="B142" s="8"/>
      <c r="C142" s="9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</row>
    <row r="143" spans="1:17" s="1" customFormat="1">
      <c r="A143" s="8"/>
      <c r="B143" s="8"/>
      <c r="C143" s="9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</row>
    <row r="144" spans="1:17" s="1" customFormat="1">
      <c r="A144" s="8"/>
      <c r="B144" s="8"/>
      <c r="C144" s="9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</row>
    <row r="145" spans="1:17" s="1" customFormat="1">
      <c r="A145" s="8"/>
      <c r="B145" s="8"/>
      <c r="C145" s="9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</row>
    <row r="146" spans="1:17" s="1" customFormat="1">
      <c r="A146" s="8"/>
      <c r="B146" s="8"/>
      <c r="C146" s="9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</row>
    <row r="147" spans="1:17" s="1" customFormat="1">
      <c r="A147" s="8"/>
      <c r="B147" s="8"/>
      <c r="C147" s="9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</row>
    <row r="148" spans="1:17" s="1" customFormat="1">
      <c r="A148" s="8"/>
      <c r="B148" s="8"/>
      <c r="C148" s="9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</row>
    <row r="149" spans="1:17" s="1" customFormat="1">
      <c r="A149" s="8"/>
      <c r="B149" s="8"/>
      <c r="C149" s="9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</row>
    <row r="150" spans="1:17" s="1" customFormat="1">
      <c r="A150" s="8"/>
      <c r="B150" s="8"/>
      <c r="C150" s="9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</row>
    <row r="151" spans="1:17" s="1" customFormat="1">
      <c r="A151" s="8"/>
      <c r="B151" s="8"/>
      <c r="C151" s="9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</row>
    <row r="152" spans="1:17" s="1" customFormat="1">
      <c r="A152" s="8"/>
      <c r="B152" s="8"/>
      <c r="C152" s="9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</row>
    <row r="153" spans="1:17" s="1" customFormat="1">
      <c r="A153" s="8"/>
      <c r="B153" s="8"/>
      <c r="C153" s="9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</row>
    <row r="154" spans="1:17" s="1" customFormat="1">
      <c r="A154" s="8"/>
      <c r="B154" s="8"/>
      <c r="C154" s="9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</row>
    <row r="155" spans="1:17" s="1" customFormat="1">
      <c r="A155" s="8"/>
      <c r="B155" s="8"/>
      <c r="C155" s="9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</row>
    <row r="156" spans="1:17" s="1" customFormat="1">
      <c r="A156" s="8"/>
      <c r="B156" s="8"/>
      <c r="C156" s="9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</row>
    <row r="157" spans="1:17" s="1" customFormat="1">
      <c r="A157" s="8"/>
      <c r="B157" s="8"/>
      <c r="C157" s="9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</row>
    <row r="158" spans="1:17" s="1" customFormat="1">
      <c r="A158" s="8"/>
      <c r="B158" s="8"/>
      <c r="C158" s="9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</row>
    <row r="159" spans="1:17" s="1" customFormat="1">
      <c r="A159" s="8"/>
      <c r="B159" s="8"/>
      <c r="C159" s="9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</row>
    <row r="160" spans="1:17" s="1" customFormat="1">
      <c r="A160" s="8"/>
      <c r="B160" s="8"/>
      <c r="C160" s="9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</row>
    <row r="161" spans="1:17" s="1" customFormat="1">
      <c r="A161" s="8"/>
      <c r="B161" s="8"/>
      <c r="C161" s="9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</row>
    <row r="162" spans="1:17" s="1" customFormat="1">
      <c r="A162" s="8"/>
      <c r="B162" s="8"/>
      <c r="C162" s="9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</row>
    <row r="163" spans="1:17" s="1" customFormat="1">
      <c r="A163" s="8"/>
      <c r="B163" s="8"/>
      <c r="C163" s="9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</row>
    <row r="164" spans="1:17" s="1" customFormat="1">
      <c r="A164" s="8"/>
      <c r="B164" s="8"/>
      <c r="C164" s="9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</row>
    <row r="165" spans="1:17" s="1" customFormat="1">
      <c r="A165" s="8"/>
      <c r="B165" s="8"/>
      <c r="C165" s="9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</row>
    <row r="166" spans="1:17" s="1" customFormat="1">
      <c r="A166" s="8"/>
      <c r="B166" s="8"/>
      <c r="C166" s="9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</row>
    <row r="167" spans="1:17" s="1" customFormat="1">
      <c r="A167" s="8"/>
      <c r="B167" s="8"/>
      <c r="C167" s="9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</row>
    <row r="168" spans="1:17" s="1" customFormat="1">
      <c r="A168" s="8"/>
      <c r="B168" s="8"/>
      <c r="C168" s="9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</row>
    <row r="169" spans="1:17" s="1" customFormat="1">
      <c r="A169" s="8"/>
      <c r="B169" s="8"/>
      <c r="C169" s="9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</row>
    <row r="170" spans="1:17" s="1" customFormat="1">
      <c r="A170" s="8"/>
      <c r="B170" s="8"/>
      <c r="C170" s="9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</row>
    <row r="171" spans="1:17" s="1" customFormat="1">
      <c r="A171" s="8"/>
      <c r="B171" s="8"/>
      <c r="C171" s="9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</row>
    <row r="172" spans="1:17" s="1" customFormat="1">
      <c r="A172" s="8"/>
      <c r="B172" s="8"/>
      <c r="C172" s="9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</row>
    <row r="173" spans="1:17" s="1" customFormat="1">
      <c r="A173" s="8"/>
      <c r="B173" s="8"/>
      <c r="C173" s="9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</row>
    <row r="174" spans="1:17" s="1" customFormat="1">
      <c r="A174" s="8"/>
      <c r="B174" s="8"/>
      <c r="C174" s="9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</row>
    <row r="175" spans="1:17" s="1" customFormat="1">
      <c r="A175" s="8"/>
      <c r="B175" s="8"/>
      <c r="C175" s="9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</row>
    <row r="176" spans="1:17" s="1" customFormat="1">
      <c r="A176" s="8"/>
      <c r="B176" s="8"/>
      <c r="C176" s="9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</row>
    <row r="177" spans="1:17" s="1" customFormat="1">
      <c r="A177" s="8"/>
      <c r="B177" s="8"/>
      <c r="C177" s="9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</row>
    <row r="178" spans="1:17" s="1" customFormat="1">
      <c r="A178" s="8"/>
      <c r="B178" s="8"/>
      <c r="C178" s="9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</row>
    <row r="179" spans="1:17" s="1" customFormat="1">
      <c r="A179" s="8"/>
      <c r="B179" s="8"/>
      <c r="C179" s="9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</row>
    <row r="180" spans="1:17" s="1" customFormat="1">
      <c r="A180" s="8"/>
      <c r="B180" s="8"/>
      <c r="C180" s="9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</row>
    <row r="181" spans="1:17" s="1" customFormat="1">
      <c r="A181" s="8"/>
      <c r="B181" s="8"/>
      <c r="C181" s="9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</row>
    <row r="182" spans="1:17" s="1" customFormat="1">
      <c r="A182" s="8"/>
      <c r="B182" s="8"/>
      <c r="C182" s="9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</row>
    <row r="183" spans="1:17" s="1" customFormat="1">
      <c r="A183" s="8"/>
      <c r="B183" s="8"/>
      <c r="C183" s="9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</row>
    <row r="184" spans="1:17" s="1" customFormat="1">
      <c r="A184" s="8"/>
      <c r="B184" s="8"/>
      <c r="C184" s="9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</row>
    <row r="185" spans="1:17" s="1" customFormat="1">
      <c r="A185" s="8"/>
      <c r="B185" s="8"/>
      <c r="C185" s="9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</row>
    <row r="186" spans="1:17" s="1" customFormat="1">
      <c r="A186" s="8"/>
      <c r="B186" s="8"/>
      <c r="C186" s="9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</row>
    <row r="187" spans="1:17" s="1" customFormat="1">
      <c r="A187" s="8"/>
      <c r="B187" s="8"/>
      <c r="C187" s="9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</row>
    <row r="188" spans="1:17" s="1" customFormat="1">
      <c r="A188" s="8"/>
      <c r="B188" s="8"/>
      <c r="C188" s="9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</row>
    <row r="189" spans="1:17" s="1" customFormat="1">
      <c r="A189" s="8"/>
      <c r="B189" s="8"/>
      <c r="C189" s="9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</row>
    <row r="190" spans="1:17" s="1" customFormat="1">
      <c r="A190" s="8"/>
      <c r="B190" s="8"/>
      <c r="C190" s="9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</row>
    <row r="191" spans="1:17" s="1" customFormat="1">
      <c r="A191" s="8"/>
      <c r="B191" s="8"/>
      <c r="C191" s="9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</row>
    <row r="192" spans="1:17" s="1" customFormat="1">
      <c r="A192" s="8"/>
      <c r="B192" s="8"/>
      <c r="C192" s="9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</row>
    <row r="193" spans="1:17" s="1" customFormat="1">
      <c r="A193" s="8"/>
      <c r="B193" s="8"/>
      <c r="C193" s="9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</row>
    <row r="194" spans="1:17" s="1" customFormat="1">
      <c r="A194" s="8"/>
      <c r="B194" s="8"/>
      <c r="C194" s="9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</row>
    <row r="195" spans="1:17" s="1" customFormat="1">
      <c r="A195" s="8"/>
      <c r="B195" s="8"/>
      <c r="C195" s="9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</row>
    <row r="196" spans="1:17" s="1" customFormat="1">
      <c r="A196" s="8"/>
      <c r="B196" s="8"/>
      <c r="C196" s="9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</row>
    <row r="197" spans="1:17" s="1" customFormat="1">
      <c r="A197" s="8"/>
      <c r="B197" s="8"/>
      <c r="C197" s="9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</row>
    <row r="198" spans="1:17" s="1" customFormat="1">
      <c r="A198" s="8"/>
      <c r="B198" s="8"/>
      <c r="C198" s="9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</row>
    <row r="199" spans="1:17" s="1" customFormat="1">
      <c r="A199" s="8"/>
      <c r="B199" s="8"/>
      <c r="C199" s="9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</row>
    <row r="200" spans="1:17" s="1" customFormat="1">
      <c r="A200" s="8"/>
      <c r="B200" s="8"/>
      <c r="C200" s="9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</row>
    <row r="201" spans="1:17" s="1" customFormat="1">
      <c r="A201" s="8"/>
      <c r="B201" s="8"/>
      <c r="C201" s="9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</row>
    <row r="202" spans="1:17" s="1" customFormat="1">
      <c r="A202" s="8"/>
      <c r="B202" s="8"/>
      <c r="C202" s="9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</row>
    <row r="203" spans="1:17" s="1" customFormat="1">
      <c r="A203" s="8"/>
      <c r="B203" s="8"/>
      <c r="C203" s="9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</row>
    <row r="204" spans="1:17" s="1" customFormat="1">
      <c r="A204" s="8"/>
      <c r="B204" s="8"/>
      <c r="C204" s="9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</row>
    <row r="205" spans="1:17" s="1" customFormat="1">
      <c r="A205" s="8"/>
      <c r="B205" s="8"/>
      <c r="C205" s="9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</row>
    <row r="206" spans="1:17" s="1" customFormat="1">
      <c r="A206" s="8"/>
      <c r="B206" s="8"/>
      <c r="C206" s="9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</row>
    <row r="207" spans="1:17" s="1" customFormat="1">
      <c r="A207" s="8"/>
      <c r="B207" s="8"/>
      <c r="C207" s="9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</row>
    <row r="208" spans="1:17" s="1" customFormat="1">
      <c r="A208" s="8"/>
      <c r="B208" s="8"/>
      <c r="C208" s="9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</row>
    <row r="209" spans="1:17" s="1" customFormat="1">
      <c r="A209" s="8"/>
      <c r="B209" s="8"/>
      <c r="C209" s="9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</row>
    <row r="210" spans="1:17" s="1" customFormat="1">
      <c r="A210" s="8"/>
      <c r="B210" s="8"/>
      <c r="C210" s="9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</row>
    <row r="211" spans="1:17" s="1" customFormat="1">
      <c r="A211" s="8"/>
      <c r="B211" s="8"/>
      <c r="C211" s="9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</row>
    <row r="212" spans="1:17" s="1" customFormat="1">
      <c r="A212" s="8"/>
      <c r="B212" s="8"/>
      <c r="C212" s="9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</row>
    <row r="213" spans="1:17" s="1" customFormat="1">
      <c r="A213" s="8"/>
      <c r="B213" s="8"/>
      <c r="C213" s="9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</row>
    <row r="214" spans="1:17" s="1" customFormat="1">
      <c r="A214" s="8"/>
      <c r="B214" s="8"/>
      <c r="C214" s="9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</row>
    <row r="215" spans="1:17" s="1" customFormat="1">
      <c r="A215" s="8"/>
      <c r="B215" s="8"/>
      <c r="C215" s="9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</row>
    <row r="216" spans="1:17" s="1" customFormat="1">
      <c r="A216" s="8"/>
      <c r="B216" s="8"/>
      <c r="C216" s="9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</row>
    <row r="217" spans="1:17" s="1" customFormat="1">
      <c r="A217" s="8"/>
      <c r="B217" s="8"/>
      <c r="C217" s="9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</row>
    <row r="218" spans="1:17" s="1" customFormat="1">
      <c r="A218" s="8"/>
      <c r="B218" s="8"/>
      <c r="C218" s="9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</row>
    <row r="219" spans="1:17" s="1" customFormat="1">
      <c r="A219" s="8"/>
      <c r="B219" s="8"/>
      <c r="C219" s="9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</row>
    <row r="220" spans="1:17" s="1" customFormat="1">
      <c r="A220" s="8"/>
      <c r="B220" s="8"/>
      <c r="C220" s="9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</row>
    <row r="221" spans="1:17" s="1" customFormat="1">
      <c r="A221" s="8"/>
      <c r="B221" s="8"/>
      <c r="C221" s="9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</row>
    <row r="222" spans="1:17" s="1" customFormat="1">
      <c r="A222" s="8"/>
      <c r="B222" s="8"/>
      <c r="C222" s="9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</row>
    <row r="223" spans="1:17" s="1" customFormat="1">
      <c r="A223" s="8"/>
      <c r="B223" s="8"/>
      <c r="C223" s="9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</row>
    <row r="224" spans="1:17" s="1" customFormat="1">
      <c r="A224" s="8"/>
      <c r="B224" s="8"/>
      <c r="C224" s="9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</row>
    <row r="225" spans="1:17" s="1" customFormat="1">
      <c r="A225" s="8"/>
      <c r="B225" s="8"/>
      <c r="C225" s="9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</row>
    <row r="226" spans="1:17" s="1" customFormat="1">
      <c r="A226" s="8"/>
      <c r="B226" s="8"/>
      <c r="C226" s="9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</row>
    <row r="227" spans="1:17" s="1" customFormat="1">
      <c r="A227" s="8"/>
      <c r="B227" s="8"/>
      <c r="C227" s="9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</row>
    <row r="228" spans="1:17" s="1" customFormat="1">
      <c r="A228" s="8"/>
      <c r="B228" s="8"/>
      <c r="C228" s="9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</row>
    <row r="229" spans="1:17" s="1" customFormat="1">
      <c r="A229" s="8"/>
      <c r="B229" s="8"/>
      <c r="C229" s="9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</row>
    <row r="230" spans="1:17" s="1" customFormat="1">
      <c r="A230" s="8"/>
      <c r="B230" s="8"/>
      <c r="C230" s="9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</row>
    <row r="231" spans="1:17" s="1" customFormat="1">
      <c r="A231" s="8"/>
      <c r="B231" s="8"/>
      <c r="C231" s="9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</row>
    <row r="232" spans="1:17" s="1" customFormat="1">
      <c r="A232" s="8"/>
      <c r="B232" s="8"/>
      <c r="C232" s="9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</row>
    <row r="233" spans="1:17" s="1" customFormat="1">
      <c r="A233" s="8"/>
      <c r="B233" s="8"/>
      <c r="C233" s="9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</row>
    <row r="234" spans="1:17" s="1" customFormat="1">
      <c r="A234" s="8"/>
      <c r="B234" s="8"/>
      <c r="C234" s="9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</row>
    <row r="235" spans="1:17" s="1" customFormat="1">
      <c r="A235" s="8"/>
      <c r="B235" s="8"/>
      <c r="C235" s="9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</row>
    <row r="236" spans="1:17" s="1" customFormat="1">
      <c r="A236" s="8"/>
      <c r="B236" s="8"/>
      <c r="C236" s="9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</row>
    <row r="237" spans="1:17" s="1" customFormat="1">
      <c r="A237" s="8"/>
      <c r="B237" s="8"/>
      <c r="C237" s="9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</row>
    <row r="238" spans="1:17" s="1" customFormat="1">
      <c r="A238" s="8"/>
      <c r="B238" s="8"/>
      <c r="C238" s="9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</row>
    <row r="239" spans="1:17" s="1" customFormat="1">
      <c r="A239" s="8"/>
      <c r="B239" s="8"/>
      <c r="C239" s="9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</row>
    <row r="240" spans="1:17" s="1" customFormat="1">
      <c r="A240" s="8"/>
      <c r="B240" s="8"/>
      <c r="C240" s="9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</row>
    <row r="241" spans="1:17" s="1" customFormat="1">
      <c r="A241" s="8"/>
      <c r="B241" s="8"/>
      <c r="C241" s="9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</row>
    <row r="242" spans="1:17" s="1" customFormat="1">
      <c r="A242" s="8"/>
      <c r="B242" s="8"/>
      <c r="C242" s="9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</row>
    <row r="243" spans="1:17" s="1" customFormat="1">
      <c r="A243" s="8"/>
      <c r="B243" s="8"/>
      <c r="C243" s="9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</row>
    <row r="244" spans="1:17" s="1" customFormat="1">
      <c r="A244" s="8"/>
      <c r="B244" s="8"/>
      <c r="C244" s="9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</row>
    <row r="245" spans="1:17" s="1" customFormat="1">
      <c r="A245" s="8"/>
      <c r="B245" s="8"/>
      <c r="C245" s="9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</row>
    <row r="246" spans="1:17" s="1" customFormat="1">
      <c r="A246" s="8"/>
      <c r="B246" s="8"/>
      <c r="C246" s="9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</row>
    <row r="247" spans="1:17" s="1" customFormat="1">
      <c r="A247" s="8"/>
      <c r="B247" s="8"/>
      <c r="C247" s="9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</row>
    <row r="248" spans="1:17" s="1" customFormat="1">
      <c r="A248" s="8"/>
      <c r="B248" s="8"/>
      <c r="C248" s="9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</row>
    <row r="249" spans="1:17" s="1" customFormat="1">
      <c r="A249" s="8"/>
      <c r="B249" s="8"/>
      <c r="C249" s="9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</row>
    <row r="250" spans="1:17" s="1" customFormat="1">
      <c r="A250" s="8"/>
      <c r="B250" s="8"/>
      <c r="C250" s="9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</row>
    <row r="251" spans="1:17" s="1" customFormat="1">
      <c r="A251" s="8"/>
      <c r="B251" s="8"/>
      <c r="C251" s="9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</row>
    <row r="252" spans="1:17" s="1" customFormat="1">
      <c r="A252" s="8"/>
      <c r="B252" s="8"/>
      <c r="C252" s="9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</row>
    <row r="253" spans="1:17" s="1" customFormat="1">
      <c r="A253" s="8"/>
      <c r="B253" s="8"/>
      <c r="C253" s="9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</row>
    <row r="254" spans="1:17" s="1" customFormat="1">
      <c r="A254" s="8"/>
      <c r="B254" s="8"/>
      <c r="C254" s="9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</row>
    <row r="255" spans="1:17" s="1" customFormat="1">
      <c r="A255" s="8"/>
      <c r="B255" s="8"/>
      <c r="C255" s="9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</row>
    <row r="256" spans="1:17" s="1" customFormat="1">
      <c r="A256" s="8"/>
      <c r="B256" s="8"/>
      <c r="C256" s="9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</row>
    <row r="257" spans="1:17" s="1" customFormat="1">
      <c r="A257" s="8"/>
      <c r="B257" s="8"/>
      <c r="C257" s="9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</row>
    <row r="258" spans="1:17" s="1" customFormat="1">
      <c r="A258" s="8"/>
      <c r="B258" s="8"/>
      <c r="C258" s="9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</row>
    <row r="259" spans="1:17" s="1" customFormat="1">
      <c r="A259" s="8"/>
      <c r="B259" s="8"/>
      <c r="C259" s="9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</row>
    <row r="260" spans="1:17" s="1" customFormat="1">
      <c r="A260" s="8"/>
      <c r="B260" s="8"/>
      <c r="C260" s="9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</row>
    <row r="261" spans="1:17" s="1" customFormat="1">
      <c r="A261" s="8"/>
      <c r="B261" s="8"/>
      <c r="C261" s="9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</row>
    <row r="262" spans="1:17" s="1" customFormat="1">
      <c r="A262" s="8"/>
      <c r="B262" s="8"/>
      <c r="C262" s="9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</row>
    <row r="263" spans="1:17" s="1" customFormat="1">
      <c r="A263" s="8"/>
      <c r="B263" s="8"/>
      <c r="C263" s="9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</row>
    <row r="264" spans="1:17" s="1" customFormat="1">
      <c r="A264" s="8"/>
      <c r="B264" s="8"/>
      <c r="C264" s="9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</row>
    <row r="265" spans="1:17" s="1" customFormat="1">
      <c r="A265" s="8"/>
      <c r="B265" s="8"/>
      <c r="C265" s="9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</row>
    <row r="266" spans="1:17" s="1" customFormat="1">
      <c r="A266" s="8"/>
      <c r="B266" s="8"/>
      <c r="C266" s="9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</row>
    <row r="267" spans="1:17" s="1" customFormat="1">
      <c r="A267" s="8"/>
      <c r="B267" s="8"/>
      <c r="C267" s="9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</row>
    <row r="268" spans="1:17" s="1" customFormat="1">
      <c r="A268" s="8"/>
      <c r="B268" s="8"/>
      <c r="C268" s="9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</row>
    <row r="269" spans="1:17" s="1" customFormat="1">
      <c r="A269" s="8"/>
      <c r="B269" s="8"/>
      <c r="C269" s="9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</row>
    <row r="270" spans="1:17" s="1" customFormat="1">
      <c r="A270" s="8"/>
      <c r="B270" s="8"/>
      <c r="C270" s="9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</row>
    <row r="271" spans="1:17" s="1" customFormat="1">
      <c r="A271" s="8"/>
      <c r="B271" s="8"/>
      <c r="C271" s="9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</row>
    <row r="272" spans="1:17" s="1" customFormat="1">
      <c r="A272" s="8"/>
      <c r="B272" s="8"/>
      <c r="C272" s="9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</row>
    <row r="273" spans="1:17" s="1" customFormat="1">
      <c r="A273" s="8"/>
      <c r="B273" s="8"/>
      <c r="C273" s="9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</row>
    <row r="274" spans="1:17" s="1" customFormat="1">
      <c r="A274" s="8"/>
      <c r="B274" s="8"/>
      <c r="C274" s="9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</row>
    <row r="275" spans="1:17" s="1" customFormat="1">
      <c r="A275" s="8"/>
      <c r="B275" s="8"/>
      <c r="C275" s="9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</row>
    <row r="276" spans="1:17" s="1" customFormat="1">
      <c r="A276" s="8"/>
      <c r="B276" s="8"/>
      <c r="C276" s="9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</row>
    <row r="277" spans="1:17" s="1" customFormat="1">
      <c r="A277" s="8"/>
      <c r="B277" s="8"/>
      <c r="C277" s="9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</row>
    <row r="278" spans="1:17" s="1" customFormat="1">
      <c r="A278" s="8"/>
      <c r="B278" s="8"/>
      <c r="C278" s="9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</row>
    <row r="279" spans="1:17" s="1" customFormat="1">
      <c r="A279" s="8"/>
      <c r="B279" s="8"/>
      <c r="C279" s="9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</row>
    <row r="280" spans="1:17" s="1" customFormat="1">
      <c r="A280" s="8"/>
      <c r="B280" s="8"/>
      <c r="C280" s="9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</row>
    <row r="281" spans="1:17" s="1" customFormat="1">
      <c r="A281" s="8"/>
      <c r="B281" s="8"/>
      <c r="C281" s="9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</row>
    <row r="282" spans="1:17" s="1" customFormat="1">
      <c r="A282" s="8"/>
      <c r="B282" s="8"/>
      <c r="C282" s="9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</row>
    <row r="283" spans="1:17" s="1" customFormat="1">
      <c r="A283" s="8"/>
      <c r="B283" s="8"/>
      <c r="C283" s="9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</row>
    <row r="284" spans="1:17" s="1" customFormat="1">
      <c r="A284" s="8"/>
      <c r="B284" s="8"/>
      <c r="C284" s="9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</row>
    <row r="285" spans="1:17" s="1" customFormat="1">
      <c r="A285" s="8"/>
      <c r="B285" s="8"/>
      <c r="C285" s="9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</row>
    <row r="286" spans="1:17" s="1" customFormat="1">
      <c r="A286" s="8"/>
      <c r="B286" s="8"/>
      <c r="C286" s="9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</row>
    <row r="287" spans="1:17" s="1" customFormat="1">
      <c r="A287" s="8"/>
      <c r="B287" s="8"/>
      <c r="C287" s="9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</row>
    <row r="288" spans="1:17" s="1" customFormat="1">
      <c r="A288" s="8"/>
      <c r="B288" s="8"/>
      <c r="C288" s="9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</row>
    <row r="289" spans="1:17" s="1" customFormat="1">
      <c r="A289" s="8"/>
      <c r="B289" s="8"/>
      <c r="C289" s="9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</row>
    <row r="290" spans="1:17" s="1" customFormat="1">
      <c r="A290" s="8"/>
      <c r="B290" s="8"/>
      <c r="C290" s="9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</row>
    <row r="291" spans="1:17" s="1" customFormat="1">
      <c r="A291" s="8"/>
      <c r="B291" s="8"/>
      <c r="C291" s="9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</row>
    <row r="292" spans="1:17" s="1" customFormat="1">
      <c r="A292" s="8"/>
      <c r="B292" s="8"/>
      <c r="C292" s="9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</row>
    <row r="293" spans="1:17" s="1" customFormat="1">
      <c r="A293" s="8"/>
      <c r="B293" s="8"/>
      <c r="C293" s="9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</row>
    <row r="294" spans="1:17" s="1" customFormat="1">
      <c r="A294" s="8"/>
      <c r="B294" s="8"/>
      <c r="C294" s="9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</row>
    <row r="295" spans="1:17" s="1" customFormat="1">
      <c r="A295" s="8"/>
      <c r="B295" s="8"/>
      <c r="C295" s="9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</row>
    <row r="296" spans="1:17" s="1" customFormat="1">
      <c r="A296" s="8"/>
      <c r="B296" s="8"/>
      <c r="C296" s="9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</row>
    <row r="297" spans="1:17" s="1" customFormat="1">
      <c r="A297" s="8"/>
      <c r="B297" s="8"/>
      <c r="C297" s="9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</row>
    <row r="298" spans="1:17" s="1" customFormat="1">
      <c r="A298" s="8"/>
      <c r="B298" s="8"/>
      <c r="C298" s="9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</row>
    <row r="299" spans="1:17" s="1" customFormat="1">
      <c r="A299" s="8"/>
      <c r="B299" s="8"/>
      <c r="C299" s="9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</row>
    <row r="300" spans="1:17" s="1" customFormat="1">
      <c r="A300" s="8"/>
      <c r="B300" s="8"/>
      <c r="C300" s="9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</row>
    <row r="301" spans="1:17" s="1" customFormat="1">
      <c r="A301" s="8"/>
      <c r="B301" s="8"/>
      <c r="C301" s="9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</row>
    <row r="302" spans="1:17" s="1" customFormat="1">
      <c r="A302" s="8"/>
      <c r="B302" s="8"/>
      <c r="C302" s="9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</row>
    <row r="303" spans="1:17" s="1" customFormat="1">
      <c r="A303" s="8"/>
      <c r="B303" s="8"/>
      <c r="C303" s="9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</row>
    <row r="304" spans="1:17" s="1" customFormat="1">
      <c r="A304" s="8"/>
      <c r="B304" s="8"/>
      <c r="C304" s="9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</row>
    <row r="305" spans="1:17" s="1" customFormat="1">
      <c r="A305" s="8"/>
      <c r="B305" s="8"/>
      <c r="C305" s="9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</row>
    <row r="306" spans="1:17" s="1" customFormat="1">
      <c r="A306" s="8"/>
      <c r="B306" s="8"/>
      <c r="C306" s="9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</row>
    <row r="307" spans="1:17" s="1" customFormat="1">
      <c r="A307" s="8"/>
      <c r="B307" s="8"/>
      <c r="C307" s="9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</row>
    <row r="308" spans="1:17" s="1" customFormat="1">
      <c r="A308" s="8"/>
      <c r="B308" s="8"/>
      <c r="C308" s="9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</row>
    <row r="309" spans="1:17" s="1" customFormat="1">
      <c r="A309" s="8"/>
      <c r="B309" s="8"/>
      <c r="C309" s="9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</row>
    <row r="310" spans="1:17" s="1" customFormat="1">
      <c r="A310" s="8"/>
      <c r="B310" s="8"/>
      <c r="C310" s="9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</row>
    <row r="311" spans="1:17" s="1" customFormat="1">
      <c r="A311" s="8"/>
      <c r="B311" s="8"/>
      <c r="C311" s="9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</row>
    <row r="312" spans="1:17" s="1" customFormat="1">
      <c r="A312" s="8"/>
      <c r="B312" s="8"/>
      <c r="C312" s="9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</row>
    <row r="313" spans="1:17" s="1" customFormat="1">
      <c r="A313" s="8"/>
      <c r="B313" s="8"/>
      <c r="C313" s="9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</row>
    <row r="314" spans="1:17" s="1" customFormat="1">
      <c r="A314" s="8"/>
      <c r="B314" s="8"/>
      <c r="C314" s="9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</row>
    <row r="315" spans="1:17" s="1" customFormat="1">
      <c r="A315" s="8"/>
      <c r="B315" s="8"/>
      <c r="C315" s="9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</row>
    <row r="316" spans="1:17" s="1" customFormat="1">
      <c r="A316" s="8"/>
      <c r="B316" s="8"/>
      <c r="C316" s="9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</row>
    <row r="317" spans="1:17" s="1" customFormat="1">
      <c r="A317" s="8"/>
      <c r="B317" s="8"/>
      <c r="C317" s="9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</row>
    <row r="318" spans="1:17" s="1" customFormat="1">
      <c r="A318" s="8"/>
      <c r="B318" s="8"/>
      <c r="C318" s="9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</row>
    <row r="319" spans="1:17" s="1" customFormat="1">
      <c r="A319" s="8"/>
      <c r="B319" s="8"/>
      <c r="C319" s="9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</row>
    <row r="320" spans="1:17" s="1" customFormat="1">
      <c r="A320" s="8"/>
      <c r="B320" s="8"/>
      <c r="C320" s="9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</row>
    <row r="321" spans="1:17" s="1" customFormat="1">
      <c r="A321" s="8"/>
      <c r="B321" s="8"/>
      <c r="C321" s="9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</row>
    <row r="322" spans="1:17" s="1" customFormat="1">
      <c r="A322" s="8"/>
      <c r="B322" s="8"/>
      <c r="C322" s="9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</row>
    <row r="323" spans="1:17" s="1" customFormat="1">
      <c r="A323" s="8"/>
      <c r="B323" s="8"/>
      <c r="C323" s="9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</row>
    <row r="324" spans="1:17" s="1" customFormat="1">
      <c r="A324" s="8"/>
      <c r="B324" s="8"/>
      <c r="C324" s="9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</row>
    <row r="325" spans="1:17" s="1" customFormat="1">
      <c r="A325" s="8"/>
      <c r="B325" s="8"/>
      <c r="C325" s="9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</row>
    <row r="326" spans="1:17" s="1" customFormat="1">
      <c r="A326" s="8"/>
      <c r="B326" s="8"/>
      <c r="C326" s="9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</row>
    <row r="327" spans="1:17" s="1" customFormat="1">
      <c r="A327" s="8"/>
      <c r="B327" s="8"/>
      <c r="C327" s="9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</row>
    <row r="328" spans="1:17" s="1" customFormat="1">
      <c r="A328" s="8"/>
      <c r="B328" s="8"/>
      <c r="C328" s="9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</row>
    <row r="329" spans="1:17" s="1" customFormat="1">
      <c r="A329" s="8"/>
      <c r="B329" s="8"/>
      <c r="C329" s="9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</row>
    <row r="330" spans="1:17" s="1" customFormat="1">
      <c r="A330" s="8"/>
      <c r="B330" s="8"/>
      <c r="C330" s="9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</row>
    <row r="331" spans="1:17" s="1" customFormat="1">
      <c r="A331" s="8"/>
      <c r="B331" s="8"/>
      <c r="C331" s="9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</row>
    <row r="332" spans="1:17" s="1" customFormat="1">
      <c r="A332" s="8"/>
      <c r="B332" s="8"/>
      <c r="C332" s="9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</row>
    <row r="333" spans="1:17" s="1" customFormat="1">
      <c r="A333" s="8"/>
      <c r="B333" s="8"/>
      <c r="C333" s="9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</row>
    <row r="334" spans="1:17" s="1" customFormat="1">
      <c r="A334" s="8"/>
      <c r="B334" s="8"/>
      <c r="C334" s="9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</row>
    <row r="335" spans="1:17" s="1" customFormat="1">
      <c r="A335" s="8"/>
      <c r="B335" s="8"/>
      <c r="C335" s="9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</row>
    <row r="336" spans="1:17" s="1" customFormat="1">
      <c r="A336" s="8"/>
      <c r="B336" s="8"/>
      <c r="C336" s="9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</row>
    <row r="337" spans="1:17" s="1" customFormat="1">
      <c r="A337" s="8"/>
      <c r="B337" s="8"/>
      <c r="C337" s="9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</row>
    <row r="338" spans="1:17" s="1" customFormat="1">
      <c r="A338" s="8"/>
      <c r="B338" s="8"/>
      <c r="C338" s="9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</row>
    <row r="339" spans="1:17" s="1" customFormat="1">
      <c r="A339" s="8"/>
      <c r="B339" s="8"/>
      <c r="C339" s="9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</row>
    <row r="340" spans="1:17" s="1" customFormat="1">
      <c r="A340" s="8"/>
      <c r="B340" s="8"/>
      <c r="C340" s="9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</row>
    <row r="341" spans="1:17" s="1" customFormat="1">
      <c r="A341" s="8"/>
      <c r="B341" s="8"/>
      <c r="C341" s="9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</row>
    <row r="342" spans="1:17" s="1" customFormat="1">
      <c r="A342" s="8"/>
      <c r="B342" s="8"/>
      <c r="C342" s="9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</row>
    <row r="343" spans="1:17" s="1" customFormat="1">
      <c r="A343" s="8"/>
      <c r="B343" s="8"/>
      <c r="C343" s="9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</row>
    <row r="344" spans="1:17" s="1" customFormat="1">
      <c r="A344" s="8"/>
      <c r="B344" s="8"/>
      <c r="C344" s="9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</row>
    <row r="345" spans="1:17" s="1" customFormat="1">
      <c r="A345" s="8"/>
      <c r="B345" s="8"/>
      <c r="C345" s="9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</row>
    <row r="346" spans="1:17" s="1" customFormat="1">
      <c r="A346" s="8"/>
      <c r="B346" s="8"/>
      <c r="C346" s="9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</row>
    <row r="347" spans="1:17" s="1" customFormat="1">
      <c r="A347" s="8"/>
      <c r="B347" s="8"/>
      <c r="C347" s="9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</row>
    <row r="348" spans="1:17" s="1" customFormat="1">
      <c r="A348" s="8"/>
      <c r="B348" s="8"/>
      <c r="C348" s="9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</row>
    <row r="349" spans="1:17" s="1" customFormat="1">
      <c r="A349" s="8"/>
      <c r="B349" s="8"/>
      <c r="C349" s="9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</row>
    <row r="350" spans="1:17" s="1" customFormat="1">
      <c r="A350" s="8"/>
      <c r="B350" s="8"/>
      <c r="C350" s="9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</row>
    <row r="351" spans="1:17" s="1" customFormat="1">
      <c r="A351" s="8"/>
      <c r="B351" s="8"/>
      <c r="C351" s="9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</row>
    <row r="352" spans="1:17" s="1" customFormat="1">
      <c r="A352" s="8"/>
      <c r="B352" s="8"/>
      <c r="C352" s="9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</row>
    <row r="353" spans="1:17" s="1" customFormat="1">
      <c r="A353" s="8"/>
      <c r="B353" s="8"/>
      <c r="C353" s="9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</row>
    <row r="354" spans="1:17" s="1" customFormat="1">
      <c r="A354" s="8"/>
      <c r="B354" s="8"/>
      <c r="C354" s="9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</row>
    <row r="355" spans="1:17" s="1" customFormat="1">
      <c r="A355" s="8"/>
      <c r="B355" s="8"/>
      <c r="C355" s="9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</row>
    <row r="356" spans="1:17" s="1" customFormat="1">
      <c r="A356" s="8"/>
      <c r="B356" s="8"/>
      <c r="C356" s="9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</row>
    <row r="357" spans="1:17" s="1" customFormat="1">
      <c r="A357" s="8"/>
      <c r="B357" s="8"/>
      <c r="C357" s="9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</row>
    <row r="358" spans="1:17" s="1" customFormat="1">
      <c r="A358" s="8"/>
      <c r="B358" s="8"/>
      <c r="C358" s="9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</row>
  </sheetData>
  <mergeCells count="102">
    <mergeCell ref="P10:P12"/>
    <mergeCell ref="Q10:Q12"/>
    <mergeCell ref="G11:N11"/>
    <mergeCell ref="G12:J12"/>
    <mergeCell ref="K12:N12"/>
    <mergeCell ref="A13:Q13"/>
    <mergeCell ref="A1:Q2"/>
    <mergeCell ref="A4:Q4"/>
    <mergeCell ref="A9:Q9"/>
    <mergeCell ref="A10:A12"/>
    <mergeCell ref="B10:C12"/>
    <mergeCell ref="D10:D12"/>
    <mergeCell ref="E10:E12"/>
    <mergeCell ref="F10:F12"/>
    <mergeCell ref="G10:N10"/>
    <mergeCell ref="O10:O12"/>
    <mergeCell ref="B17:C17"/>
    <mergeCell ref="G17:J17"/>
    <mergeCell ref="K17:N17"/>
    <mergeCell ref="B18:C18"/>
    <mergeCell ref="G18:J18"/>
    <mergeCell ref="K18:N18"/>
    <mergeCell ref="B15:C15"/>
    <mergeCell ref="G15:J15"/>
    <mergeCell ref="K15:N15"/>
    <mergeCell ref="B16:C16"/>
    <mergeCell ref="G16:J16"/>
    <mergeCell ref="K16:N16"/>
    <mergeCell ref="B22:C22"/>
    <mergeCell ref="G22:J22"/>
    <mergeCell ref="K22:N22"/>
    <mergeCell ref="B23:C23"/>
    <mergeCell ref="G23:J23"/>
    <mergeCell ref="K23:N23"/>
    <mergeCell ref="B19:C19"/>
    <mergeCell ref="G19:J19"/>
    <mergeCell ref="K19:N19"/>
    <mergeCell ref="A20:C20"/>
    <mergeCell ref="G20:J20"/>
    <mergeCell ref="K20:N20"/>
    <mergeCell ref="B26:C26"/>
    <mergeCell ref="G26:J26"/>
    <mergeCell ref="K26:N26"/>
    <mergeCell ref="A27:C27"/>
    <mergeCell ref="G27:J27"/>
    <mergeCell ref="K27:N27"/>
    <mergeCell ref="B24:C24"/>
    <mergeCell ref="G24:J24"/>
    <mergeCell ref="K24:N24"/>
    <mergeCell ref="B25:C25"/>
    <mergeCell ref="G25:J25"/>
    <mergeCell ref="K25:N25"/>
    <mergeCell ref="B32:C32"/>
    <mergeCell ref="G32:J32"/>
    <mergeCell ref="K32:N32"/>
    <mergeCell ref="B33:C33"/>
    <mergeCell ref="G33:J33"/>
    <mergeCell ref="K33:N33"/>
    <mergeCell ref="A28:Q28"/>
    <mergeCell ref="B30:C30"/>
    <mergeCell ref="G30:J30"/>
    <mergeCell ref="K30:N30"/>
    <mergeCell ref="B31:C31"/>
    <mergeCell ref="G31:J31"/>
    <mergeCell ref="K31:N31"/>
    <mergeCell ref="A36:C36"/>
    <mergeCell ref="G36:J36"/>
    <mergeCell ref="K36:N36"/>
    <mergeCell ref="A38:C38"/>
    <mergeCell ref="C39:D39"/>
    <mergeCell ref="F39:Q39"/>
    <mergeCell ref="B34:C34"/>
    <mergeCell ref="G34:J34"/>
    <mergeCell ref="K34:N34"/>
    <mergeCell ref="A35:C35"/>
    <mergeCell ref="G35:J35"/>
    <mergeCell ref="K35:N35"/>
    <mergeCell ref="A67:C67"/>
    <mergeCell ref="A73:F73"/>
    <mergeCell ref="G73:Q73"/>
    <mergeCell ref="A74:F74"/>
    <mergeCell ref="G74:Q74"/>
    <mergeCell ref="A77:F77"/>
    <mergeCell ref="G77:Q77"/>
    <mergeCell ref="C40:D40"/>
    <mergeCell ref="F40:Q40"/>
    <mergeCell ref="C41:D41"/>
    <mergeCell ref="C42:K42"/>
    <mergeCell ref="C43:K43"/>
    <mergeCell ref="A56:C56"/>
    <mergeCell ref="A82:F82"/>
    <mergeCell ref="G82:Q82"/>
    <mergeCell ref="A83:F83"/>
    <mergeCell ref="G83:Q83"/>
    <mergeCell ref="A84:F84"/>
    <mergeCell ref="G84:Q84"/>
    <mergeCell ref="A78:F78"/>
    <mergeCell ref="G78:Q78"/>
    <mergeCell ref="A79:F79"/>
    <mergeCell ref="G79:Q79"/>
    <mergeCell ref="A80:F80"/>
    <mergeCell ref="G80:Q80"/>
  </mergeCells>
  <pageMargins left="0" right="0" top="0.59055118110236227" bottom="0" header="0.59055118110236227" footer="0"/>
  <pageSetup paperSize="9" scale="75" orientation="portrait" r:id="rId1"/>
  <headerFooter>
    <oddFooter>&amp;RFM-HR-37: Rev.00: 01/07/2568</oddFooter>
  </headerFooter>
  <rowBreaks count="1" manualBreakCount="1">
    <brk id="47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H358"/>
  <sheetViews>
    <sheetView zoomScaleNormal="100" zoomScaleSheetLayoutView="100" workbookViewId="0">
      <selection activeCell="S15" sqref="S15"/>
    </sheetView>
  </sheetViews>
  <sheetFormatPr defaultColWidth="9.21875" defaultRowHeight="19.8"/>
  <cols>
    <col min="1" max="1" width="5.21875" style="85" customWidth="1"/>
    <col min="2" max="2" width="7" style="85" customWidth="1"/>
    <col min="3" max="3" width="33.21875" style="86" customWidth="1"/>
    <col min="4" max="5" width="7.5546875" style="85" customWidth="1"/>
    <col min="6" max="6" width="10.21875" style="85" customWidth="1"/>
    <col min="7" max="13" width="2.6640625" style="85" customWidth="1"/>
    <col min="14" max="14" width="3.44140625" style="85" customWidth="1"/>
    <col min="15" max="15" width="8.77734375" style="85" customWidth="1"/>
    <col min="16" max="16" width="10.44140625" style="85" customWidth="1"/>
    <col min="17" max="17" width="23.6640625" style="85" customWidth="1"/>
    <col min="18" max="112" width="9.21875" style="1"/>
    <col min="113" max="16384" width="9.21875" style="10"/>
  </cols>
  <sheetData>
    <row r="1" spans="1:112" s="1" customFormat="1" ht="31.95" customHeight="1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9"/>
    </row>
    <row r="2" spans="1:112" s="1" customFormat="1" ht="31.95" customHeight="1">
      <c r="A2" s="130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2"/>
    </row>
    <row r="3" spans="1:112" s="1" customFormat="1" ht="1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12" s="3" customFormat="1" ht="27.45" customHeight="1">
      <c r="A4" s="133" t="s">
        <v>67</v>
      </c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</row>
    <row r="5" spans="1:112" s="3" customFormat="1" ht="14.55" customHeight="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12" s="3" customFormat="1" ht="27.45" customHeight="1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12" s="3" customFormat="1" ht="27.45" customHeight="1">
      <c r="A7" s="5"/>
      <c r="B7" s="6"/>
      <c r="C7" s="7" t="s">
        <v>3</v>
      </c>
      <c r="D7" s="6"/>
      <c r="E7" s="6"/>
      <c r="G7" s="6"/>
      <c r="H7" s="6"/>
      <c r="I7" s="6" t="s">
        <v>4</v>
      </c>
      <c r="J7" s="6"/>
      <c r="K7" s="6"/>
      <c r="L7" s="6"/>
      <c r="M7" s="6"/>
      <c r="N7" s="6"/>
      <c r="O7" s="6"/>
      <c r="P7" s="6"/>
      <c r="Q7" s="6"/>
    </row>
    <row r="8" spans="1:112" s="1" customFormat="1" ht="4.95" customHeight="1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12" ht="25.95" customHeight="1">
      <c r="A9" s="134" t="s">
        <v>0</v>
      </c>
      <c r="B9" s="135"/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6"/>
    </row>
    <row r="10" spans="1:112" s="12" customFormat="1" ht="22.5" customHeight="1">
      <c r="A10" s="137" t="s">
        <v>5</v>
      </c>
      <c r="B10" s="138" t="s">
        <v>6</v>
      </c>
      <c r="C10" s="139"/>
      <c r="D10" s="144" t="s">
        <v>7</v>
      </c>
      <c r="E10" s="124" t="s">
        <v>8</v>
      </c>
      <c r="F10" s="124" t="s">
        <v>9</v>
      </c>
      <c r="G10" s="137" t="s">
        <v>10</v>
      </c>
      <c r="H10" s="137"/>
      <c r="I10" s="137"/>
      <c r="J10" s="137"/>
      <c r="K10" s="137"/>
      <c r="L10" s="137"/>
      <c r="M10" s="137"/>
      <c r="N10" s="137"/>
      <c r="O10" s="124" t="s">
        <v>11</v>
      </c>
      <c r="P10" s="124" t="s">
        <v>12</v>
      </c>
      <c r="Q10" s="124" t="s">
        <v>13</v>
      </c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</row>
    <row r="11" spans="1:112" s="12" customFormat="1" ht="22.5" customHeight="1">
      <c r="A11" s="137"/>
      <c r="B11" s="140"/>
      <c r="C11" s="141"/>
      <c r="D11" s="145"/>
      <c r="E11" s="125"/>
      <c r="F11" s="125"/>
      <c r="G11" s="115"/>
      <c r="H11" s="116"/>
      <c r="I11" s="116"/>
      <c r="J11" s="116"/>
      <c r="K11" s="116"/>
      <c r="L11" s="116"/>
      <c r="M11" s="116"/>
      <c r="N11" s="117"/>
      <c r="O11" s="125"/>
      <c r="P11" s="125"/>
      <c r="Q11" s="125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</row>
    <row r="12" spans="1:112" s="12" customFormat="1" ht="22.5" customHeight="1">
      <c r="A12" s="137"/>
      <c r="B12" s="142"/>
      <c r="C12" s="143"/>
      <c r="D12" s="146"/>
      <c r="E12" s="126"/>
      <c r="F12" s="126"/>
      <c r="G12" s="115" t="s">
        <v>14</v>
      </c>
      <c r="H12" s="116"/>
      <c r="I12" s="116"/>
      <c r="J12" s="117"/>
      <c r="K12" s="115" t="s">
        <v>15</v>
      </c>
      <c r="L12" s="116"/>
      <c r="M12" s="116"/>
      <c r="N12" s="117"/>
      <c r="O12" s="126"/>
      <c r="P12" s="126"/>
      <c r="Q12" s="126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  <c r="CM12" s="11"/>
      <c r="CN12" s="11"/>
      <c r="CO12" s="11"/>
      <c r="CP12" s="11"/>
      <c r="CQ12" s="11"/>
      <c r="CR12" s="11"/>
      <c r="CS12" s="11"/>
      <c r="CT12" s="11"/>
      <c r="CU12" s="11"/>
      <c r="CV12" s="11"/>
      <c r="CW12" s="11"/>
      <c r="CX12" s="11"/>
      <c r="CY12" s="11"/>
      <c r="CZ12" s="11"/>
      <c r="DA12" s="11"/>
      <c r="DB12" s="11"/>
      <c r="DC12" s="11"/>
      <c r="DD12" s="11"/>
      <c r="DE12" s="11"/>
      <c r="DF12" s="11"/>
      <c r="DG12" s="11"/>
      <c r="DH12" s="11"/>
    </row>
    <row r="13" spans="1:112" s="12" customFormat="1" ht="22.5" customHeight="1">
      <c r="A13" s="120" t="s">
        <v>16</v>
      </c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2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1"/>
      <c r="CZ13" s="11"/>
      <c r="DA13" s="11"/>
      <c r="DB13" s="11"/>
      <c r="DC13" s="11"/>
      <c r="DD13" s="11"/>
      <c r="DE13" s="11"/>
      <c r="DF13" s="11"/>
      <c r="DG13" s="11"/>
      <c r="DH13" s="11"/>
    </row>
    <row r="14" spans="1:112" s="17" customFormat="1" ht="22.95" customHeight="1">
      <c r="A14" s="13" t="s">
        <v>17</v>
      </c>
      <c r="B14" s="14"/>
      <c r="C14" s="14"/>
      <c r="D14" s="14"/>
      <c r="E14" s="14"/>
      <c r="F14" s="14"/>
      <c r="G14" s="15"/>
      <c r="H14" s="15"/>
      <c r="I14" s="15"/>
      <c r="J14" s="15"/>
      <c r="K14" s="15"/>
      <c r="L14" s="15"/>
      <c r="M14" s="15"/>
      <c r="N14" s="15"/>
      <c r="O14" s="14"/>
      <c r="P14" s="14"/>
      <c r="Q14" s="16"/>
    </row>
    <row r="15" spans="1:112" s="23" customFormat="1" ht="24" customHeight="1">
      <c r="A15" s="18">
        <v>1</v>
      </c>
      <c r="B15" s="113" t="s">
        <v>51</v>
      </c>
      <c r="C15" s="114"/>
      <c r="D15" s="18">
        <v>20</v>
      </c>
      <c r="E15" s="18">
        <v>3</v>
      </c>
      <c r="F15" s="19">
        <f>D15*E15</f>
        <v>60</v>
      </c>
      <c r="G15" s="115"/>
      <c r="H15" s="116"/>
      <c r="I15" s="116"/>
      <c r="J15" s="117"/>
      <c r="K15" s="115">
        <v>3</v>
      </c>
      <c r="L15" s="116"/>
      <c r="M15" s="116"/>
      <c r="N15" s="117"/>
      <c r="O15" s="20">
        <f>+IF($K15*$D15&gt;=$F15,$D15*$E15,IF($K15*$D15&lt;=$F15,$D15*$K15))</f>
        <v>60</v>
      </c>
      <c r="P15" s="18">
        <f>K15-E15</f>
        <v>0</v>
      </c>
      <c r="Q15" s="21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</row>
    <row r="16" spans="1:112" s="23" customFormat="1" ht="24" customHeight="1">
      <c r="A16" s="18">
        <v>2</v>
      </c>
      <c r="B16" s="113" t="s">
        <v>52</v>
      </c>
      <c r="C16" s="114"/>
      <c r="D16" s="19">
        <v>20</v>
      </c>
      <c r="E16" s="18">
        <v>3</v>
      </c>
      <c r="F16" s="19">
        <f>D16*E16</f>
        <v>60</v>
      </c>
      <c r="G16" s="115"/>
      <c r="H16" s="116"/>
      <c r="I16" s="116"/>
      <c r="J16" s="117"/>
      <c r="K16" s="115">
        <v>3</v>
      </c>
      <c r="L16" s="116"/>
      <c r="M16" s="116"/>
      <c r="N16" s="117"/>
      <c r="O16" s="20">
        <f>+IF($K16*$D16&gt;=$F16,$D16*$E16,IF($K16*$D16&lt;=$F16,$D16*$K16))</f>
        <v>60</v>
      </c>
      <c r="P16" s="18">
        <f>K16-E16</f>
        <v>0</v>
      </c>
      <c r="Q16" s="21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</row>
    <row r="17" spans="1:112" s="23" customFormat="1" ht="24" customHeight="1">
      <c r="A17" s="18">
        <v>3</v>
      </c>
      <c r="B17" s="113" t="s">
        <v>53</v>
      </c>
      <c r="C17" s="114"/>
      <c r="D17" s="19">
        <v>20</v>
      </c>
      <c r="E17" s="18">
        <v>3</v>
      </c>
      <c r="F17" s="19">
        <f>D17*E17</f>
        <v>60</v>
      </c>
      <c r="G17" s="115"/>
      <c r="H17" s="116"/>
      <c r="I17" s="116"/>
      <c r="J17" s="117"/>
      <c r="K17" s="115">
        <v>3</v>
      </c>
      <c r="L17" s="116"/>
      <c r="M17" s="116"/>
      <c r="N17" s="117"/>
      <c r="O17" s="20">
        <f>+IF($K17*$D17&gt;=$F17,$D17*$E17,IF($K17*$D17&lt;=$F17,$D17*$K17))</f>
        <v>60</v>
      </c>
      <c r="P17" s="18">
        <f>K17-E17</f>
        <v>0</v>
      </c>
      <c r="Q17" s="21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</row>
    <row r="18" spans="1:112" s="23" customFormat="1" ht="24" customHeight="1">
      <c r="A18" s="18">
        <v>4</v>
      </c>
      <c r="B18" s="113" t="s">
        <v>54</v>
      </c>
      <c r="C18" s="114"/>
      <c r="D18" s="19">
        <v>20</v>
      </c>
      <c r="E18" s="18">
        <v>3</v>
      </c>
      <c r="F18" s="19">
        <f>D18*E18</f>
        <v>60</v>
      </c>
      <c r="G18" s="115"/>
      <c r="H18" s="116"/>
      <c r="I18" s="116"/>
      <c r="J18" s="117"/>
      <c r="K18" s="115">
        <v>2</v>
      </c>
      <c r="L18" s="116"/>
      <c r="M18" s="116"/>
      <c r="N18" s="117"/>
      <c r="O18" s="20">
        <f>+IF($K18*$D18&gt;=$F18,$D18*$E18,IF($K18*$D18&lt;=$F18,$D18*$K18))</f>
        <v>40</v>
      </c>
      <c r="P18" s="18">
        <f>K18-E18</f>
        <v>-1</v>
      </c>
      <c r="Q18" s="21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</row>
    <row r="19" spans="1:112" s="23" customFormat="1" ht="24" customHeight="1">
      <c r="A19" s="18">
        <v>5</v>
      </c>
      <c r="B19" s="113" t="s">
        <v>55</v>
      </c>
      <c r="C19" s="114"/>
      <c r="D19" s="19">
        <v>20</v>
      </c>
      <c r="E19" s="18">
        <v>3</v>
      </c>
      <c r="F19" s="19">
        <f>D19*E19</f>
        <v>60</v>
      </c>
      <c r="G19" s="115"/>
      <c r="H19" s="116"/>
      <c r="I19" s="116"/>
      <c r="J19" s="117"/>
      <c r="K19" s="115">
        <v>1</v>
      </c>
      <c r="L19" s="116"/>
      <c r="M19" s="116"/>
      <c r="N19" s="117"/>
      <c r="O19" s="20">
        <f>+IF($K19*$D19&gt;=$F19,$D19*$E19,IF($K19*$D19&lt;=$F19,$D19*$K19))</f>
        <v>20</v>
      </c>
      <c r="P19" s="18">
        <f>K19-E19</f>
        <v>-2</v>
      </c>
      <c r="Q19" s="21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</row>
    <row r="20" spans="1:112" s="23" customFormat="1" ht="20.55" customHeight="1">
      <c r="A20" s="105" t="s">
        <v>18</v>
      </c>
      <c r="B20" s="106"/>
      <c r="C20" s="107"/>
      <c r="D20" s="24">
        <f>SUM(D15:D19)</f>
        <v>100</v>
      </c>
      <c r="E20" s="25"/>
      <c r="F20" s="19">
        <f>SUM(F15:F19)</f>
        <v>300</v>
      </c>
      <c r="G20" s="118"/>
      <c r="H20" s="119"/>
      <c r="I20" s="119"/>
      <c r="J20" s="123"/>
      <c r="K20" s="118"/>
      <c r="L20" s="119"/>
      <c r="M20" s="119"/>
      <c r="N20" s="123"/>
      <c r="O20" s="26">
        <f>SUM(O15:O19)</f>
        <v>240</v>
      </c>
      <c r="P20" s="27"/>
      <c r="Q20" s="28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</row>
    <row r="21" spans="1:112" s="17" customFormat="1" ht="22.5" customHeight="1">
      <c r="A21" s="13" t="s">
        <v>19</v>
      </c>
      <c r="B21" s="14"/>
      <c r="C21" s="14"/>
      <c r="D21" s="14"/>
      <c r="E21" s="14"/>
      <c r="F21" s="14"/>
      <c r="G21" s="15"/>
      <c r="H21" s="15"/>
      <c r="I21" s="15"/>
      <c r="J21" s="15"/>
      <c r="K21" s="15"/>
      <c r="L21" s="15"/>
      <c r="M21" s="15"/>
      <c r="N21" s="15"/>
      <c r="O21" s="14"/>
      <c r="P21" s="14"/>
      <c r="Q21" s="16"/>
    </row>
    <row r="22" spans="1:112" s="23" customFormat="1" ht="24" customHeight="1">
      <c r="A22" s="18">
        <v>6</v>
      </c>
      <c r="B22" s="113" t="s">
        <v>56</v>
      </c>
      <c r="C22" s="114"/>
      <c r="D22" s="19">
        <v>30</v>
      </c>
      <c r="E22" s="18">
        <v>4</v>
      </c>
      <c r="F22" s="19">
        <f>D22*E22</f>
        <v>120</v>
      </c>
      <c r="G22" s="115"/>
      <c r="H22" s="116"/>
      <c r="I22" s="116"/>
      <c r="J22" s="117"/>
      <c r="K22" s="115">
        <v>2</v>
      </c>
      <c r="L22" s="116"/>
      <c r="M22" s="116"/>
      <c r="N22" s="117"/>
      <c r="O22" s="20">
        <f>+IF($K22*$D22&gt;=$F22,$D22*$E22,IF($K22*$D22&lt;=$F22,$D22*$K22))</f>
        <v>60</v>
      </c>
      <c r="P22" s="18">
        <f>K22-E22</f>
        <v>-2</v>
      </c>
      <c r="Q22" s="21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</row>
    <row r="23" spans="1:112" s="23" customFormat="1" ht="24" customHeight="1">
      <c r="A23" s="18">
        <v>7</v>
      </c>
      <c r="B23" s="113" t="s">
        <v>57</v>
      </c>
      <c r="C23" s="114"/>
      <c r="D23" s="19">
        <v>20</v>
      </c>
      <c r="E23" s="18">
        <v>3</v>
      </c>
      <c r="F23" s="19">
        <f>D23*E23</f>
        <v>60</v>
      </c>
      <c r="G23" s="115"/>
      <c r="H23" s="116"/>
      <c r="I23" s="116"/>
      <c r="J23" s="117"/>
      <c r="K23" s="115">
        <v>2</v>
      </c>
      <c r="L23" s="116"/>
      <c r="M23" s="116"/>
      <c r="N23" s="117"/>
      <c r="O23" s="20">
        <f>+IF($K23*$D23&gt;=$F23,$D23*$E23,IF($K23*$D23&lt;=$F23,$D23*$K23))</f>
        <v>40</v>
      </c>
      <c r="P23" s="18">
        <f>K23-E23</f>
        <v>-1</v>
      </c>
      <c r="Q23" s="21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</row>
    <row r="24" spans="1:112" s="23" customFormat="1" ht="24" customHeight="1">
      <c r="A24" s="18">
        <v>8</v>
      </c>
      <c r="B24" s="113" t="s">
        <v>58</v>
      </c>
      <c r="C24" s="114"/>
      <c r="D24" s="19">
        <v>20</v>
      </c>
      <c r="E24" s="18">
        <v>3</v>
      </c>
      <c r="F24" s="19">
        <f>D24*E24</f>
        <v>60</v>
      </c>
      <c r="G24" s="115"/>
      <c r="H24" s="116"/>
      <c r="I24" s="116"/>
      <c r="J24" s="117"/>
      <c r="K24" s="115">
        <v>3</v>
      </c>
      <c r="L24" s="116"/>
      <c r="M24" s="116"/>
      <c r="N24" s="117"/>
      <c r="O24" s="20">
        <f>+IF($K24*$D24&gt;=$F24,$D24*$E24,IF($K24*$D24&lt;=$F24,$D24*$K24))</f>
        <v>60</v>
      </c>
      <c r="P24" s="18">
        <f>K24-E24</f>
        <v>0</v>
      </c>
      <c r="Q24" s="21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</row>
    <row r="25" spans="1:112" s="23" customFormat="1" ht="24" customHeight="1">
      <c r="A25" s="18">
        <v>9</v>
      </c>
      <c r="B25" s="113" t="s">
        <v>59</v>
      </c>
      <c r="C25" s="114"/>
      <c r="D25" s="19">
        <v>15</v>
      </c>
      <c r="E25" s="18">
        <v>3</v>
      </c>
      <c r="F25" s="19">
        <f>D25*E25</f>
        <v>45</v>
      </c>
      <c r="G25" s="115"/>
      <c r="H25" s="116"/>
      <c r="I25" s="116"/>
      <c r="J25" s="117"/>
      <c r="K25" s="115">
        <v>3</v>
      </c>
      <c r="L25" s="116"/>
      <c r="M25" s="116"/>
      <c r="N25" s="117"/>
      <c r="O25" s="20">
        <f>+IF($K25*$D25&gt;=$F25,$D25*$E25,IF($K25*$D25&lt;=$F25,$D25*$K25))</f>
        <v>45</v>
      </c>
      <c r="P25" s="18">
        <f>K25-E25</f>
        <v>0</v>
      </c>
      <c r="Q25" s="21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</row>
    <row r="26" spans="1:112" s="23" customFormat="1" ht="24" customHeight="1">
      <c r="A26" s="18">
        <v>10</v>
      </c>
      <c r="B26" s="113" t="s">
        <v>60</v>
      </c>
      <c r="C26" s="114"/>
      <c r="D26" s="19">
        <v>15</v>
      </c>
      <c r="E26" s="18">
        <v>4</v>
      </c>
      <c r="F26" s="19">
        <f>D26*E26</f>
        <v>60</v>
      </c>
      <c r="G26" s="115"/>
      <c r="H26" s="116"/>
      <c r="I26" s="116"/>
      <c r="J26" s="117"/>
      <c r="K26" s="115">
        <v>3</v>
      </c>
      <c r="L26" s="116"/>
      <c r="M26" s="116"/>
      <c r="N26" s="117"/>
      <c r="O26" s="20">
        <f>+IF($K26*$D26&gt;=$F26,$D26*$E26,IF($K26*$D26&lt;=$F26,$D26*$K26))</f>
        <v>45</v>
      </c>
      <c r="P26" s="18">
        <f>K26-E26</f>
        <v>-1</v>
      </c>
      <c r="Q26" s="21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</row>
    <row r="27" spans="1:112" s="23" customFormat="1" ht="20.55" customHeight="1">
      <c r="A27" s="105" t="s">
        <v>18</v>
      </c>
      <c r="B27" s="106"/>
      <c r="C27" s="107"/>
      <c r="D27" s="24">
        <f>SUM(D22:D26)</f>
        <v>100</v>
      </c>
      <c r="E27" s="25"/>
      <c r="F27" s="24">
        <f>SUM(F22:F26)</f>
        <v>345</v>
      </c>
      <c r="G27" s="118"/>
      <c r="H27" s="119"/>
      <c r="I27" s="119"/>
      <c r="J27" s="123"/>
      <c r="K27" s="118"/>
      <c r="L27" s="119"/>
      <c r="M27" s="119"/>
      <c r="N27" s="123"/>
      <c r="O27" s="24">
        <f>SUM(O22:O26)</f>
        <v>250</v>
      </c>
      <c r="P27" s="29"/>
      <c r="Q27" s="28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</row>
    <row r="28" spans="1:112" s="23" customFormat="1" ht="22.5" customHeight="1">
      <c r="A28" s="120" t="s">
        <v>20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</row>
    <row r="29" spans="1:112" s="17" customFormat="1" ht="23.55" customHeight="1">
      <c r="A29" s="13" t="s">
        <v>21</v>
      </c>
      <c r="B29" s="14"/>
      <c r="C29" s="14"/>
      <c r="D29" s="14"/>
      <c r="E29" s="14"/>
      <c r="F29" s="14"/>
      <c r="G29" s="15"/>
      <c r="H29" s="15"/>
      <c r="I29" s="15"/>
      <c r="J29" s="15"/>
      <c r="K29" s="15"/>
      <c r="L29" s="15"/>
      <c r="M29" s="15"/>
      <c r="N29" s="15"/>
      <c r="O29" s="14"/>
      <c r="P29" s="14"/>
      <c r="Q29" s="16"/>
    </row>
    <row r="30" spans="1:112" s="23" customFormat="1" ht="24" customHeight="1">
      <c r="A30" s="18">
        <v>11</v>
      </c>
      <c r="B30" s="113" t="s">
        <v>61</v>
      </c>
      <c r="C30" s="114"/>
      <c r="D30" s="30">
        <v>20</v>
      </c>
      <c r="E30" s="31">
        <v>3</v>
      </c>
      <c r="F30" s="19">
        <f>D30*E30</f>
        <v>60</v>
      </c>
      <c r="G30" s="115"/>
      <c r="H30" s="116"/>
      <c r="I30" s="116"/>
      <c r="J30" s="117"/>
      <c r="K30" s="115">
        <v>3</v>
      </c>
      <c r="L30" s="116"/>
      <c r="M30" s="116"/>
      <c r="N30" s="117"/>
      <c r="O30" s="20">
        <f>+IF($K30*$D30&gt;=$F30,$D30*$E30,IF($K30*$D30&lt;=$F30,$D30*$K30))</f>
        <v>60</v>
      </c>
      <c r="P30" s="18">
        <f>K30-E30</f>
        <v>0</v>
      </c>
      <c r="Q30" s="21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</row>
    <row r="31" spans="1:112" s="23" customFormat="1" ht="24" customHeight="1">
      <c r="A31" s="18">
        <v>12</v>
      </c>
      <c r="B31" s="113" t="s">
        <v>62</v>
      </c>
      <c r="C31" s="114"/>
      <c r="D31" s="30">
        <v>20</v>
      </c>
      <c r="E31" s="31">
        <v>3</v>
      </c>
      <c r="F31" s="19">
        <f>D31*E31</f>
        <v>60</v>
      </c>
      <c r="G31" s="115"/>
      <c r="H31" s="116"/>
      <c r="I31" s="116"/>
      <c r="J31" s="117"/>
      <c r="K31" s="115">
        <v>3</v>
      </c>
      <c r="L31" s="116"/>
      <c r="M31" s="116"/>
      <c r="N31" s="117"/>
      <c r="O31" s="20">
        <f>+IF($K31*$D31&gt;=$F31,$D31*$E31,IF($K31*$D31&lt;=$F31,$D31*$K31))</f>
        <v>60</v>
      </c>
      <c r="P31" s="18">
        <f>K31-E31</f>
        <v>0</v>
      </c>
      <c r="Q31" s="21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</row>
    <row r="32" spans="1:112" s="23" customFormat="1" ht="24" customHeight="1">
      <c r="A32" s="18">
        <v>13</v>
      </c>
      <c r="B32" s="113" t="s">
        <v>63</v>
      </c>
      <c r="C32" s="114"/>
      <c r="D32" s="30">
        <v>20</v>
      </c>
      <c r="E32" s="31">
        <v>3</v>
      </c>
      <c r="F32" s="19">
        <f>D32*E32</f>
        <v>60</v>
      </c>
      <c r="G32" s="115"/>
      <c r="H32" s="116"/>
      <c r="I32" s="116"/>
      <c r="J32" s="117"/>
      <c r="K32" s="115">
        <v>2</v>
      </c>
      <c r="L32" s="116"/>
      <c r="M32" s="116"/>
      <c r="N32" s="117"/>
      <c r="O32" s="20">
        <f>+IF($K32*$D32&gt;=$F32,$D32*$E32,IF($K32*$D32&lt;=$F32,$D32*$K32))</f>
        <v>40</v>
      </c>
      <c r="P32" s="18">
        <f>K32-E32</f>
        <v>-1</v>
      </c>
      <c r="Q32" s="21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</row>
    <row r="33" spans="1:112" s="23" customFormat="1" ht="24" customHeight="1">
      <c r="A33" s="18">
        <v>14</v>
      </c>
      <c r="B33" s="113" t="s">
        <v>64</v>
      </c>
      <c r="C33" s="114"/>
      <c r="D33" s="30">
        <v>20</v>
      </c>
      <c r="E33" s="31">
        <v>3</v>
      </c>
      <c r="F33" s="19">
        <f>D33*E33</f>
        <v>60</v>
      </c>
      <c r="G33" s="115"/>
      <c r="H33" s="116"/>
      <c r="I33" s="116"/>
      <c r="J33" s="117"/>
      <c r="K33" s="115">
        <v>2</v>
      </c>
      <c r="L33" s="116"/>
      <c r="M33" s="116"/>
      <c r="N33" s="117"/>
      <c r="O33" s="20">
        <f>+IF($K33*$D33&gt;=$F33,$D33*$E33,IF($K33*$D33&lt;=$F33,$D33*$K33))</f>
        <v>40</v>
      </c>
      <c r="P33" s="18">
        <f>K33-E33</f>
        <v>-1</v>
      </c>
      <c r="Q33" s="21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</row>
    <row r="34" spans="1:112" s="23" customFormat="1" ht="24" customHeight="1">
      <c r="A34" s="18">
        <v>15</v>
      </c>
      <c r="B34" s="113" t="s">
        <v>65</v>
      </c>
      <c r="C34" s="114"/>
      <c r="D34" s="30">
        <v>20</v>
      </c>
      <c r="E34" s="31">
        <v>3</v>
      </c>
      <c r="F34" s="19">
        <f>D34*E34</f>
        <v>60</v>
      </c>
      <c r="G34" s="115"/>
      <c r="H34" s="116"/>
      <c r="I34" s="116"/>
      <c r="J34" s="117"/>
      <c r="K34" s="115">
        <v>2</v>
      </c>
      <c r="L34" s="116"/>
      <c r="M34" s="116"/>
      <c r="N34" s="117"/>
      <c r="O34" s="20">
        <f>+IF($K34*$D34&gt;=$F34,$D34*$E34,IF($K34*$D34&lt;=$F34,$D34*$K34))</f>
        <v>40</v>
      </c>
      <c r="P34" s="18">
        <f>K34-E34</f>
        <v>-1</v>
      </c>
      <c r="Q34" s="21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</row>
    <row r="35" spans="1:112" s="23" customFormat="1" ht="22.5" customHeight="1">
      <c r="A35" s="105" t="s">
        <v>18</v>
      </c>
      <c r="B35" s="106"/>
      <c r="C35" s="107"/>
      <c r="D35" s="32">
        <f>SUM(D30:D34)</f>
        <v>100</v>
      </c>
      <c r="E35" s="33"/>
      <c r="F35" s="24">
        <f>SUM(F30:F34)</f>
        <v>300</v>
      </c>
      <c r="G35" s="108"/>
      <c r="H35" s="109"/>
      <c r="I35" s="109"/>
      <c r="J35" s="109"/>
      <c r="K35" s="118"/>
      <c r="L35" s="119"/>
      <c r="M35" s="119"/>
      <c r="N35" s="119"/>
      <c r="O35" s="18">
        <f>SUM(O30:O34)</f>
        <v>240</v>
      </c>
      <c r="P35" s="29"/>
      <c r="Q35" s="34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</row>
    <row r="36" spans="1:112" s="23" customFormat="1" ht="22.5" customHeight="1">
      <c r="A36" s="105" t="s">
        <v>22</v>
      </c>
      <c r="B36" s="106"/>
      <c r="C36" s="107"/>
      <c r="D36" s="35"/>
      <c r="E36" s="29"/>
      <c r="F36" s="19">
        <f>F20+F27+F35</f>
        <v>945</v>
      </c>
      <c r="G36" s="108"/>
      <c r="H36" s="109"/>
      <c r="I36" s="109"/>
      <c r="J36" s="109"/>
      <c r="K36" s="110"/>
      <c r="L36" s="111"/>
      <c r="M36" s="111"/>
      <c r="N36" s="111"/>
      <c r="O36" s="19">
        <f>O20+O27+O35</f>
        <v>730</v>
      </c>
      <c r="P36" s="30" t="s">
        <v>23</v>
      </c>
      <c r="Q36" s="36">
        <f>(O36/F36)*100</f>
        <v>77.24867724867724</v>
      </c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</row>
    <row r="37" spans="1:112" s="1" customFormat="1" ht="7.95" customHeight="1">
      <c r="A37" s="8"/>
      <c r="B37" s="8"/>
      <c r="C37" s="9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</row>
    <row r="38" spans="1:112" s="1" customFormat="1" ht="25.5" customHeight="1">
      <c r="A38" s="112" t="s">
        <v>24</v>
      </c>
      <c r="B38" s="112"/>
      <c r="C38" s="112"/>
      <c r="D38" s="37"/>
      <c r="E38" s="37"/>
      <c r="F38" s="38"/>
      <c r="G38" s="38"/>
      <c r="H38" s="37"/>
      <c r="I38" s="37"/>
      <c r="J38" s="38"/>
      <c r="K38" s="38"/>
      <c r="L38" s="38"/>
      <c r="M38" s="38"/>
      <c r="N38" s="38"/>
      <c r="O38" s="38"/>
      <c r="P38" s="39"/>
      <c r="Q38" s="37"/>
    </row>
    <row r="39" spans="1:112" s="1" customFormat="1" ht="22.5" customHeight="1">
      <c r="A39" s="40"/>
      <c r="B39" s="40"/>
      <c r="C39" s="104" t="s">
        <v>25</v>
      </c>
      <c r="D39" s="104"/>
      <c r="E39" s="41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</row>
    <row r="40" spans="1:112" s="1" customFormat="1" ht="22.5" customHeight="1">
      <c r="A40" s="40"/>
      <c r="B40" s="40"/>
      <c r="C40" s="104" t="s">
        <v>26</v>
      </c>
      <c r="D40" s="104"/>
      <c r="E40" s="41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</row>
    <row r="41" spans="1:112" s="1" customFormat="1" ht="22.5" customHeight="1">
      <c r="A41" s="40"/>
      <c r="B41" s="40"/>
      <c r="C41" s="104" t="s">
        <v>27</v>
      </c>
      <c r="D41" s="104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37"/>
    </row>
    <row r="42" spans="1:112" s="1" customFormat="1" ht="22.5" customHeight="1">
      <c r="A42" s="40"/>
      <c r="B42" s="40"/>
      <c r="C42" s="104" t="s">
        <v>28</v>
      </c>
      <c r="D42" s="104"/>
      <c r="E42" s="104"/>
      <c r="F42" s="104"/>
      <c r="G42" s="104"/>
      <c r="H42" s="104"/>
      <c r="I42" s="104"/>
      <c r="J42" s="104"/>
      <c r="K42" s="104"/>
      <c r="L42" s="41"/>
      <c r="M42" s="41"/>
      <c r="N42" s="41"/>
      <c r="O42" s="41"/>
      <c r="P42" s="41"/>
      <c r="Q42" s="37"/>
    </row>
    <row r="43" spans="1:112" s="1" customFormat="1" ht="22.5" customHeight="1">
      <c r="A43" s="40"/>
      <c r="B43" s="40"/>
      <c r="C43" s="104" t="s">
        <v>29</v>
      </c>
      <c r="D43" s="104"/>
      <c r="E43" s="104"/>
      <c r="F43" s="104"/>
      <c r="G43" s="104"/>
      <c r="H43" s="104"/>
      <c r="I43" s="104"/>
      <c r="J43" s="104"/>
      <c r="K43" s="104"/>
      <c r="L43" s="41"/>
      <c r="M43" s="41"/>
      <c r="N43" s="41"/>
      <c r="O43" s="41"/>
      <c r="P43" s="41"/>
      <c r="Q43" s="37"/>
    </row>
    <row r="44" spans="1:112" s="1" customFormat="1" ht="5.55" customHeight="1">
      <c r="A44" s="42"/>
      <c r="B44" s="42"/>
      <c r="C44" s="42"/>
      <c r="D44" s="43"/>
      <c r="E44" s="43"/>
      <c r="F44" s="44"/>
      <c r="G44" s="44"/>
      <c r="H44" s="43"/>
      <c r="I44" s="43"/>
      <c r="J44" s="44"/>
      <c r="K44" s="44"/>
      <c r="L44" s="44"/>
      <c r="M44" s="44"/>
      <c r="N44" s="44"/>
      <c r="O44" s="44"/>
      <c r="P44" s="45"/>
      <c r="Q44" s="43"/>
    </row>
    <row r="45" spans="1:112" s="1" customFormat="1" ht="24.45" customHeight="1">
      <c r="A45" s="46" t="s">
        <v>13</v>
      </c>
      <c r="B45" s="46"/>
      <c r="C45" s="47"/>
      <c r="D45" s="48"/>
      <c r="E45" s="9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</row>
    <row r="46" spans="1:112" s="1" customFormat="1" ht="16.5" customHeight="1">
      <c r="A46" s="49"/>
      <c r="B46" s="9"/>
      <c r="C46" s="50"/>
      <c r="D46" s="48"/>
      <c r="E46" s="51"/>
      <c r="F46" s="8"/>
      <c r="G46" s="8"/>
      <c r="H46" s="8"/>
      <c r="I46" s="8"/>
      <c r="J46" s="51"/>
      <c r="K46" s="8"/>
      <c r="L46" s="8"/>
      <c r="M46" s="8"/>
      <c r="N46" s="51"/>
      <c r="O46" s="8"/>
      <c r="P46" s="8"/>
      <c r="Q46" s="8"/>
    </row>
    <row r="47" spans="1:112" s="1" customFormat="1" ht="21" customHeight="1">
      <c r="A47" s="8"/>
      <c r="B47" s="8"/>
      <c r="D47" s="8"/>
      <c r="E47" s="8"/>
      <c r="F47" s="8"/>
      <c r="G47" s="8"/>
      <c r="H47" s="8"/>
      <c r="I47" s="8"/>
      <c r="J47" s="51"/>
      <c r="K47" s="8"/>
      <c r="L47" s="8"/>
      <c r="M47" s="8"/>
      <c r="N47" s="8"/>
      <c r="O47" s="8"/>
      <c r="P47" s="8"/>
      <c r="Q47" s="8"/>
    </row>
    <row r="48" spans="1:112" s="1" customFormat="1" ht="21" customHeight="1">
      <c r="A48" s="8"/>
      <c r="B48" s="8"/>
      <c r="D48" s="8"/>
      <c r="E48" s="8"/>
      <c r="F48" s="8"/>
      <c r="G48" s="8"/>
      <c r="H48" s="8"/>
      <c r="I48" s="8"/>
      <c r="J48" s="51"/>
      <c r="K48" s="8"/>
      <c r="L48" s="8"/>
      <c r="M48" s="8"/>
      <c r="N48" s="8"/>
      <c r="O48" s="8"/>
      <c r="P48" s="8"/>
      <c r="Q48" s="8"/>
    </row>
    <row r="49" spans="1:17" s="1" customFormat="1" ht="21.75" customHeight="1">
      <c r="A49" s="46" t="s">
        <v>30</v>
      </c>
      <c r="B49" s="52"/>
      <c r="C49" s="52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53"/>
      <c r="Q49" s="8"/>
    </row>
    <row r="50" spans="1:17" s="22" customFormat="1" ht="23.4">
      <c r="A50" s="54" t="s">
        <v>31</v>
      </c>
      <c r="B50" s="55"/>
      <c r="C50" s="56"/>
      <c r="D50" s="57"/>
      <c r="E50" s="58"/>
      <c r="F50" s="58"/>
      <c r="G50" s="58"/>
      <c r="H50" s="58"/>
      <c r="I50" s="58"/>
      <c r="J50" s="58"/>
      <c r="K50" s="58"/>
      <c r="L50" s="8"/>
      <c r="M50" s="8"/>
      <c r="N50" s="8"/>
      <c r="O50" s="8"/>
      <c r="P50" s="8"/>
      <c r="Q50" s="8"/>
    </row>
    <row r="51" spans="1:17" s="65" customFormat="1" ht="22.95" customHeight="1">
      <c r="A51" s="59"/>
      <c r="B51" s="59"/>
      <c r="C51" s="60"/>
      <c r="D51" s="61"/>
      <c r="E51" s="62"/>
      <c r="F51" s="62"/>
      <c r="G51" s="63"/>
      <c r="H51" s="63"/>
      <c r="I51" s="63"/>
      <c r="J51" s="63"/>
      <c r="K51" s="63"/>
      <c r="L51" s="64"/>
      <c r="M51" s="64"/>
      <c r="N51" s="64"/>
      <c r="O51" s="64"/>
      <c r="P51" s="64"/>
      <c r="Q51" s="64"/>
    </row>
    <row r="52" spans="1:17" s="65" customFormat="1" ht="22.95" customHeight="1">
      <c r="A52" s="59"/>
      <c r="B52" s="59"/>
      <c r="C52" s="60"/>
      <c r="D52" s="61"/>
      <c r="E52" s="62"/>
      <c r="F52" s="62"/>
      <c r="G52" s="63"/>
      <c r="H52" s="63"/>
      <c r="I52" s="63"/>
      <c r="J52" s="63"/>
      <c r="K52" s="63"/>
      <c r="L52" s="64"/>
      <c r="M52" s="64"/>
      <c r="N52" s="64"/>
      <c r="O52" s="64"/>
      <c r="P52" s="64"/>
      <c r="Q52" s="64"/>
    </row>
    <row r="53" spans="1:17" s="65" customFormat="1" ht="22.95" customHeight="1">
      <c r="A53" s="59"/>
      <c r="B53" s="59"/>
      <c r="C53" s="60"/>
      <c r="D53" s="61"/>
      <c r="E53" s="62"/>
      <c r="F53" s="62"/>
      <c r="G53" s="63"/>
      <c r="H53" s="63"/>
      <c r="I53" s="63"/>
      <c r="J53" s="63"/>
      <c r="K53" s="63"/>
      <c r="L53" s="64"/>
      <c r="M53" s="64"/>
      <c r="N53" s="64"/>
      <c r="O53" s="64"/>
      <c r="P53" s="64"/>
      <c r="Q53" s="64"/>
    </row>
    <row r="54" spans="1:17" s="65" customFormat="1" ht="22.95" customHeight="1">
      <c r="A54" s="59"/>
      <c r="B54" s="59"/>
      <c r="C54" s="60"/>
      <c r="D54" s="61"/>
      <c r="E54" s="62"/>
      <c r="F54" s="62"/>
      <c r="G54" s="63"/>
      <c r="H54" s="63"/>
      <c r="I54" s="63"/>
      <c r="J54" s="63"/>
      <c r="K54" s="63"/>
      <c r="L54" s="64"/>
      <c r="M54" s="64"/>
      <c r="N54" s="64"/>
      <c r="O54" s="64"/>
      <c r="P54" s="64"/>
      <c r="Q54" s="64"/>
    </row>
    <row r="55" spans="1:17" s="65" customFormat="1" ht="16.95" customHeight="1">
      <c r="A55" s="66"/>
      <c r="B55" s="66"/>
      <c r="C55" s="67"/>
      <c r="D55" s="68"/>
      <c r="E55" s="69"/>
      <c r="F55" s="69"/>
      <c r="G55" s="70"/>
      <c r="H55" s="70"/>
      <c r="I55" s="70"/>
      <c r="J55" s="70"/>
      <c r="K55" s="70"/>
      <c r="L55" s="58"/>
      <c r="M55" s="58"/>
      <c r="N55" s="58"/>
      <c r="O55" s="58"/>
      <c r="P55" s="58"/>
      <c r="Q55" s="58"/>
    </row>
    <row r="56" spans="1:17" s="1" customFormat="1" ht="22.5" customHeight="1">
      <c r="A56" s="100" t="s">
        <v>32</v>
      </c>
      <c r="B56" s="100"/>
      <c r="C56" s="100"/>
      <c r="D56" s="69"/>
      <c r="E56" s="69"/>
      <c r="F56" s="69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</row>
    <row r="57" spans="1:17" s="65" customFormat="1" ht="22.95" customHeight="1">
      <c r="A57" s="59"/>
      <c r="B57" s="59"/>
      <c r="C57" s="60"/>
      <c r="D57" s="61"/>
      <c r="E57" s="62"/>
      <c r="F57" s="62"/>
      <c r="G57" s="63"/>
      <c r="H57" s="63"/>
      <c r="I57" s="63"/>
      <c r="J57" s="63"/>
      <c r="K57" s="63"/>
      <c r="L57" s="64"/>
      <c r="M57" s="64"/>
      <c r="N57" s="64"/>
      <c r="O57" s="64"/>
      <c r="P57" s="64"/>
      <c r="Q57" s="64"/>
    </row>
    <row r="58" spans="1:17" s="65" customFormat="1" ht="22.95" customHeight="1">
      <c r="A58" s="59"/>
      <c r="B58" s="59"/>
      <c r="C58" s="60"/>
      <c r="D58" s="61"/>
      <c r="E58" s="62"/>
      <c r="F58" s="62"/>
      <c r="G58" s="63"/>
      <c r="H58" s="63"/>
      <c r="I58" s="63"/>
      <c r="J58" s="63"/>
      <c r="K58" s="63"/>
      <c r="L58" s="64"/>
      <c r="M58" s="64"/>
      <c r="N58" s="64"/>
      <c r="O58" s="64"/>
      <c r="P58" s="64"/>
      <c r="Q58" s="64"/>
    </row>
    <row r="59" spans="1:17" s="65" customFormat="1" ht="22.95" customHeight="1">
      <c r="A59" s="59"/>
      <c r="B59" s="59"/>
      <c r="C59" s="60"/>
      <c r="D59" s="61"/>
      <c r="E59" s="62"/>
      <c r="F59" s="62"/>
      <c r="G59" s="63"/>
      <c r="H59" s="63"/>
      <c r="I59" s="63"/>
      <c r="J59" s="63"/>
      <c r="K59" s="63"/>
      <c r="L59" s="64"/>
      <c r="M59" s="64"/>
      <c r="N59" s="64"/>
      <c r="O59" s="64"/>
      <c r="P59" s="64"/>
      <c r="Q59" s="64"/>
    </row>
    <row r="60" spans="1:17" s="71" customFormat="1" ht="22.95" customHeight="1">
      <c r="A60" s="59"/>
      <c r="B60" s="59"/>
      <c r="C60" s="60"/>
      <c r="D60" s="61"/>
      <c r="E60" s="62"/>
      <c r="F60" s="62"/>
      <c r="G60" s="63"/>
      <c r="H60" s="63"/>
      <c r="I60" s="63"/>
      <c r="J60" s="63"/>
      <c r="K60" s="63"/>
      <c r="L60" s="64"/>
      <c r="M60" s="64"/>
      <c r="N60" s="64"/>
      <c r="O60" s="64"/>
      <c r="P60" s="64"/>
      <c r="Q60" s="64"/>
    </row>
    <row r="61" spans="1:17" s="71" customFormat="1" ht="11.55" customHeight="1">
      <c r="A61" s="72"/>
      <c r="B61" s="72"/>
      <c r="C61" s="73"/>
      <c r="D61" s="68"/>
      <c r="E61" s="69"/>
      <c r="F61" s="69"/>
      <c r="G61" s="70"/>
      <c r="H61" s="70"/>
      <c r="I61" s="70"/>
      <c r="J61" s="70"/>
      <c r="K61" s="70"/>
      <c r="L61" s="58"/>
      <c r="M61" s="58"/>
      <c r="N61" s="58"/>
      <c r="O61" s="58"/>
      <c r="P61" s="58"/>
      <c r="Q61" s="58"/>
    </row>
    <row r="62" spans="1:17" s="1" customFormat="1" ht="16.5" customHeight="1">
      <c r="A62" s="46" t="s">
        <v>33</v>
      </c>
      <c r="B62" s="9"/>
      <c r="C62" s="50"/>
      <c r="D62" s="48"/>
      <c r="E62" s="51"/>
      <c r="F62" s="8"/>
      <c r="G62" s="8"/>
      <c r="H62" s="8"/>
      <c r="I62" s="8"/>
      <c r="J62" s="51"/>
      <c r="K62" s="8"/>
      <c r="L62" s="8"/>
      <c r="M62" s="8"/>
      <c r="N62" s="51"/>
      <c r="O62" s="8"/>
      <c r="P62" s="8"/>
      <c r="Q62" s="8"/>
    </row>
    <row r="63" spans="1:17" s="1" customFormat="1" ht="21" customHeight="1">
      <c r="A63" s="8"/>
      <c r="B63" s="8"/>
      <c r="C63" s="3" t="s">
        <v>34</v>
      </c>
      <c r="D63" s="8"/>
      <c r="E63" s="8"/>
      <c r="F63" s="8"/>
      <c r="G63" s="8"/>
      <c r="H63" s="8"/>
      <c r="I63" s="8"/>
      <c r="J63" s="51"/>
      <c r="K63" s="8"/>
      <c r="L63" s="8"/>
      <c r="M63" s="8"/>
      <c r="N63" s="8"/>
      <c r="O63" s="8"/>
      <c r="P63" s="8"/>
      <c r="Q63" s="8"/>
    </row>
    <row r="64" spans="1:17" s="1" customFormat="1" ht="21" customHeight="1">
      <c r="A64" s="8"/>
      <c r="B64" s="8"/>
      <c r="C64" s="3" t="s">
        <v>35</v>
      </c>
      <c r="D64" s="8"/>
      <c r="E64" s="8"/>
      <c r="F64" s="8"/>
      <c r="G64" s="8"/>
      <c r="H64" s="8"/>
      <c r="I64" s="8"/>
      <c r="J64" s="51"/>
      <c r="K64" s="8"/>
      <c r="L64" s="8"/>
      <c r="M64" s="8"/>
      <c r="N64" s="8"/>
      <c r="O64" s="8"/>
      <c r="P64" s="8"/>
      <c r="Q64" s="8"/>
    </row>
    <row r="65" spans="1:17" s="1" customFormat="1" ht="21" customHeight="1">
      <c r="A65" s="8"/>
      <c r="B65" s="8"/>
      <c r="C65" s="3" t="s">
        <v>36</v>
      </c>
      <c r="D65" s="8"/>
      <c r="E65" s="8"/>
      <c r="F65" s="8"/>
      <c r="G65" s="8"/>
      <c r="H65" s="8"/>
      <c r="I65" s="8"/>
      <c r="J65" s="51"/>
      <c r="K65" s="8"/>
      <c r="L65" s="8"/>
      <c r="M65" s="8"/>
      <c r="N65" s="8"/>
      <c r="O65" s="8"/>
      <c r="P65" s="8"/>
      <c r="Q65" s="8"/>
    </row>
    <row r="66" spans="1:17" s="1" customFormat="1" ht="12.45" customHeight="1">
      <c r="A66" s="8"/>
      <c r="B66" s="8"/>
      <c r="C66" s="3"/>
      <c r="D66" s="8"/>
      <c r="E66" s="8"/>
      <c r="F66" s="8"/>
      <c r="G66" s="8"/>
      <c r="H66" s="8"/>
      <c r="I66" s="8"/>
      <c r="J66" s="51"/>
      <c r="K66" s="8"/>
      <c r="L66" s="8"/>
      <c r="M66" s="8"/>
      <c r="N66" s="8"/>
      <c r="O66" s="8"/>
      <c r="P66" s="8"/>
      <c r="Q66" s="8"/>
    </row>
    <row r="67" spans="1:17" s="71" customFormat="1" ht="22.95" customHeight="1">
      <c r="A67" s="100" t="s">
        <v>37</v>
      </c>
      <c r="B67" s="100"/>
      <c r="C67" s="100"/>
      <c r="D67" s="68"/>
      <c r="E67" s="69"/>
      <c r="F67" s="69"/>
      <c r="G67" s="70"/>
      <c r="H67" s="70"/>
      <c r="I67" s="70"/>
      <c r="J67" s="70"/>
      <c r="K67" s="70"/>
      <c r="L67" s="58"/>
      <c r="M67" s="58"/>
      <c r="N67" s="58"/>
      <c r="O67" s="58"/>
      <c r="P67" s="58"/>
      <c r="Q67" s="58"/>
    </row>
    <row r="68" spans="1:17" s="71" customFormat="1" ht="9.4499999999999993" customHeight="1">
      <c r="A68" s="74"/>
      <c r="B68" s="74"/>
      <c r="C68" s="74"/>
      <c r="D68" s="68"/>
      <c r="E68" s="69"/>
      <c r="F68" s="69"/>
      <c r="G68" s="70"/>
      <c r="H68" s="70"/>
      <c r="I68" s="70"/>
      <c r="J68" s="70"/>
      <c r="K68" s="70"/>
      <c r="L68" s="58"/>
      <c r="M68" s="58"/>
      <c r="N68" s="58"/>
      <c r="O68" s="58"/>
      <c r="P68" s="58"/>
      <c r="Q68" s="58"/>
    </row>
    <row r="69" spans="1:17" s="71" customFormat="1" ht="22.95" customHeight="1">
      <c r="A69" s="74"/>
      <c r="B69" s="74"/>
      <c r="C69" s="4" t="s">
        <v>38</v>
      </c>
      <c r="D69" s="68"/>
      <c r="E69" s="69"/>
      <c r="F69" s="69"/>
      <c r="G69" s="70"/>
      <c r="H69" s="70"/>
      <c r="I69" s="70"/>
      <c r="J69" s="70"/>
      <c r="K69" s="70"/>
      <c r="L69" s="58"/>
      <c r="M69" s="58"/>
      <c r="N69" s="58"/>
      <c r="O69" s="58"/>
      <c r="P69" s="58"/>
      <c r="Q69" s="58"/>
    </row>
    <row r="70" spans="1:17" s="71" customFormat="1" ht="8.5500000000000007" customHeight="1">
      <c r="A70" s="74"/>
      <c r="B70" s="74"/>
      <c r="C70" s="4"/>
      <c r="D70" s="68"/>
      <c r="E70" s="69"/>
      <c r="F70" s="69"/>
      <c r="G70" s="70"/>
      <c r="H70" s="70"/>
      <c r="I70" s="70"/>
      <c r="J70" s="70"/>
      <c r="K70" s="70"/>
      <c r="L70" s="58"/>
      <c r="M70" s="58"/>
      <c r="N70" s="58"/>
      <c r="O70" s="58"/>
      <c r="P70" s="58"/>
      <c r="Q70" s="58"/>
    </row>
    <row r="71" spans="1:17" s="71" customFormat="1" ht="22.95" customHeight="1">
      <c r="A71" s="4"/>
      <c r="B71" s="4"/>
      <c r="C71" s="4" t="s">
        <v>39</v>
      </c>
      <c r="D71" s="68"/>
      <c r="E71" s="69"/>
      <c r="F71" s="69"/>
      <c r="G71" s="70"/>
      <c r="H71" s="70"/>
      <c r="I71" s="70"/>
      <c r="J71" s="70"/>
      <c r="K71" s="70"/>
      <c r="L71" s="58"/>
      <c r="M71" s="58"/>
      <c r="N71" s="58"/>
      <c r="O71" s="58"/>
      <c r="P71" s="58"/>
      <c r="Q71" s="58"/>
    </row>
    <row r="72" spans="1:17" s="71" customFormat="1" ht="16.5" customHeight="1">
      <c r="A72" s="72"/>
      <c r="B72" s="72"/>
      <c r="C72" s="73"/>
      <c r="D72" s="68"/>
      <c r="E72" s="69"/>
      <c r="F72" s="69"/>
      <c r="G72" s="70"/>
      <c r="H72" s="70"/>
      <c r="I72" s="70"/>
      <c r="J72" s="70"/>
      <c r="K72" s="70"/>
      <c r="L72" s="58"/>
      <c r="M72" s="58"/>
      <c r="N72" s="58"/>
      <c r="O72" s="58"/>
      <c r="P72" s="58"/>
      <c r="Q72" s="58"/>
    </row>
    <row r="73" spans="1:17" s="75" customFormat="1" ht="28.5" customHeight="1">
      <c r="A73" s="97" t="s">
        <v>40</v>
      </c>
      <c r="B73" s="98"/>
      <c r="C73" s="98"/>
      <c r="D73" s="98"/>
      <c r="E73" s="98"/>
      <c r="F73" s="99"/>
      <c r="G73" s="97" t="s">
        <v>41</v>
      </c>
      <c r="H73" s="98"/>
      <c r="I73" s="98"/>
      <c r="J73" s="98"/>
      <c r="K73" s="98"/>
      <c r="L73" s="98"/>
      <c r="M73" s="98"/>
      <c r="N73" s="98"/>
      <c r="O73" s="98"/>
      <c r="P73" s="98"/>
      <c r="Q73" s="99"/>
    </row>
    <row r="74" spans="1:17" s="75" customFormat="1" ht="10.95" customHeight="1">
      <c r="A74" s="101"/>
      <c r="B74" s="102"/>
      <c r="C74" s="102"/>
      <c r="D74" s="102"/>
      <c r="E74" s="102"/>
      <c r="F74" s="103"/>
      <c r="G74" s="101"/>
      <c r="H74" s="102"/>
      <c r="I74" s="102"/>
      <c r="J74" s="102"/>
      <c r="K74" s="102"/>
      <c r="L74" s="102"/>
      <c r="M74" s="102"/>
      <c r="N74" s="102"/>
      <c r="O74" s="102"/>
      <c r="P74" s="102"/>
      <c r="Q74" s="103"/>
    </row>
    <row r="75" spans="1:17" s="75" customFormat="1" ht="28.05" customHeight="1">
      <c r="A75" s="76"/>
      <c r="B75" s="77"/>
      <c r="C75" s="78"/>
      <c r="D75" s="77"/>
      <c r="E75" s="77"/>
      <c r="F75" s="77"/>
      <c r="G75" s="76"/>
      <c r="H75" s="77"/>
      <c r="I75" s="79"/>
      <c r="J75" s="77"/>
      <c r="K75" s="77"/>
      <c r="L75" s="77"/>
      <c r="M75" s="77"/>
      <c r="N75" s="78" t="s">
        <v>42</v>
      </c>
      <c r="O75" s="77"/>
      <c r="P75" s="77"/>
      <c r="Q75" s="80" t="s">
        <v>43</v>
      </c>
    </row>
    <row r="76" spans="1:17" s="75" customFormat="1" ht="28.05" customHeight="1">
      <c r="A76" s="76"/>
      <c r="B76" s="77"/>
      <c r="C76" s="78"/>
      <c r="D76" s="77"/>
      <c r="E76" s="77"/>
      <c r="F76" s="77"/>
      <c r="G76" s="76"/>
      <c r="H76" s="77"/>
      <c r="I76" s="79"/>
      <c r="J76" s="77"/>
      <c r="K76" s="77"/>
      <c r="L76" s="77"/>
      <c r="M76" s="77"/>
      <c r="N76" s="77"/>
      <c r="O76" s="77"/>
      <c r="P76" s="77"/>
      <c r="Q76" s="80"/>
    </row>
    <row r="77" spans="1:17" s="81" customFormat="1" ht="28.05" customHeight="1">
      <c r="A77" s="87" t="s">
        <v>44</v>
      </c>
      <c r="B77" s="88"/>
      <c r="C77" s="88"/>
      <c r="D77" s="88"/>
      <c r="E77" s="88"/>
      <c r="F77" s="89"/>
      <c r="G77" s="87" t="s">
        <v>45</v>
      </c>
      <c r="H77" s="88"/>
      <c r="I77" s="88"/>
      <c r="J77" s="88"/>
      <c r="K77" s="88"/>
      <c r="L77" s="88"/>
      <c r="M77" s="88"/>
      <c r="N77" s="88"/>
      <c r="O77" s="88"/>
      <c r="P77" s="88"/>
      <c r="Q77" s="89"/>
    </row>
    <row r="78" spans="1:17" s="75" customFormat="1" ht="28.05" customHeight="1">
      <c r="A78" s="90" t="s">
        <v>46</v>
      </c>
      <c r="B78" s="91"/>
      <c r="C78" s="91"/>
      <c r="D78" s="91"/>
      <c r="E78" s="91"/>
      <c r="F78" s="92"/>
      <c r="G78" s="90" t="s">
        <v>47</v>
      </c>
      <c r="H78" s="91"/>
      <c r="I78" s="91"/>
      <c r="J78" s="91"/>
      <c r="K78" s="91"/>
      <c r="L78" s="91"/>
      <c r="M78" s="91"/>
      <c r="N78" s="91"/>
      <c r="O78" s="91"/>
      <c r="P78" s="91"/>
      <c r="Q78" s="92"/>
    </row>
    <row r="79" spans="1:17" s="75" customFormat="1" ht="28.05" customHeight="1">
      <c r="A79" s="90" t="s">
        <v>48</v>
      </c>
      <c r="B79" s="91"/>
      <c r="C79" s="91"/>
      <c r="D79" s="91"/>
      <c r="E79" s="91"/>
      <c r="F79" s="92"/>
      <c r="G79" s="94" t="s">
        <v>48</v>
      </c>
      <c r="H79" s="95"/>
      <c r="I79" s="95"/>
      <c r="J79" s="95"/>
      <c r="K79" s="95"/>
      <c r="L79" s="95"/>
      <c r="M79" s="95"/>
      <c r="N79" s="95"/>
      <c r="O79" s="95"/>
      <c r="P79" s="95"/>
      <c r="Q79" s="96"/>
    </row>
    <row r="80" spans="1:17" s="75" customFormat="1" ht="28.5" customHeight="1">
      <c r="A80" s="97" t="s">
        <v>49</v>
      </c>
      <c r="B80" s="98"/>
      <c r="C80" s="98"/>
      <c r="D80" s="98"/>
      <c r="E80" s="98"/>
      <c r="F80" s="99"/>
      <c r="G80" s="97" t="s">
        <v>50</v>
      </c>
      <c r="H80" s="98"/>
      <c r="I80" s="98"/>
      <c r="J80" s="98"/>
      <c r="K80" s="98"/>
      <c r="L80" s="98"/>
      <c r="M80" s="98"/>
      <c r="N80" s="98"/>
      <c r="O80" s="98"/>
      <c r="P80" s="98"/>
      <c r="Q80" s="99"/>
    </row>
    <row r="81" spans="1:17" s="75" customFormat="1" ht="28.05" customHeight="1">
      <c r="A81" s="76"/>
      <c r="B81" s="77"/>
      <c r="C81" s="78"/>
      <c r="D81" s="77"/>
      <c r="E81" s="77"/>
      <c r="F81" s="77"/>
      <c r="G81" s="82"/>
      <c r="H81" s="77"/>
      <c r="I81" s="79"/>
      <c r="J81" s="77"/>
      <c r="K81" s="77"/>
      <c r="L81" s="77"/>
      <c r="M81" s="77"/>
      <c r="N81" s="77"/>
      <c r="O81" s="77"/>
      <c r="P81" s="77"/>
      <c r="Q81" s="80"/>
    </row>
    <row r="82" spans="1:17" s="81" customFormat="1" ht="28.05" customHeight="1">
      <c r="A82" s="87" t="s">
        <v>44</v>
      </c>
      <c r="B82" s="88"/>
      <c r="C82" s="88"/>
      <c r="D82" s="88"/>
      <c r="E82" s="88"/>
      <c r="F82" s="89"/>
      <c r="G82" s="87" t="s">
        <v>45</v>
      </c>
      <c r="H82" s="88"/>
      <c r="I82" s="88"/>
      <c r="J82" s="88"/>
      <c r="K82" s="88"/>
      <c r="L82" s="88"/>
      <c r="M82" s="88"/>
      <c r="N82" s="88"/>
      <c r="O82" s="88"/>
      <c r="P82" s="88"/>
      <c r="Q82" s="89"/>
    </row>
    <row r="83" spans="1:17" s="75" customFormat="1" ht="28.05" customHeight="1">
      <c r="A83" s="90" t="s">
        <v>46</v>
      </c>
      <c r="B83" s="91"/>
      <c r="C83" s="91"/>
      <c r="D83" s="91"/>
      <c r="E83" s="91"/>
      <c r="F83" s="92"/>
      <c r="G83" s="90" t="s">
        <v>47</v>
      </c>
      <c r="H83" s="91"/>
      <c r="I83" s="91"/>
      <c r="J83" s="91"/>
      <c r="K83" s="91"/>
      <c r="L83" s="91"/>
      <c r="M83" s="91"/>
      <c r="N83" s="91"/>
      <c r="O83" s="91"/>
      <c r="P83" s="91"/>
      <c r="Q83" s="92"/>
    </row>
    <row r="84" spans="1:17" s="75" customFormat="1" ht="28.05" customHeight="1">
      <c r="A84" s="93" t="s">
        <v>48</v>
      </c>
      <c r="B84" s="93"/>
      <c r="C84" s="93"/>
      <c r="D84" s="93"/>
      <c r="E84" s="93"/>
      <c r="F84" s="93"/>
      <c r="G84" s="93" t="s">
        <v>48</v>
      </c>
      <c r="H84" s="93"/>
      <c r="I84" s="93"/>
      <c r="J84" s="93"/>
      <c r="K84" s="93"/>
      <c r="L84" s="93"/>
      <c r="M84" s="93"/>
      <c r="N84" s="93"/>
      <c r="O84" s="93"/>
      <c r="P84" s="93"/>
      <c r="Q84" s="93"/>
    </row>
    <row r="85" spans="1:17" s="22" customFormat="1" ht="19.2">
      <c r="A85" s="83"/>
      <c r="B85" s="84"/>
      <c r="C85" s="84"/>
      <c r="D85" s="83"/>
      <c r="E85" s="83"/>
      <c r="F85" s="83"/>
      <c r="G85" s="84"/>
      <c r="H85" s="84"/>
      <c r="I85" s="84"/>
      <c r="J85" s="84"/>
      <c r="K85" s="84"/>
      <c r="L85" s="84"/>
      <c r="M85" s="84"/>
      <c r="N85" s="84"/>
      <c r="O85" s="84"/>
      <c r="P85" s="84"/>
      <c r="Q85" s="84"/>
    </row>
    <row r="86" spans="1:17" s="22" customFormat="1" ht="19.2">
      <c r="A86" s="83"/>
      <c r="B86" s="84"/>
      <c r="C86" s="84"/>
      <c r="D86" s="83"/>
      <c r="E86" s="83"/>
      <c r="F86" s="83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</row>
    <row r="87" spans="1:17" s="22" customFormat="1" ht="19.2">
      <c r="A87" s="83"/>
      <c r="B87" s="84"/>
      <c r="C87" s="84"/>
      <c r="D87" s="83"/>
      <c r="E87" s="83"/>
      <c r="F87" s="83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</row>
    <row r="88" spans="1:17" s="22" customFormat="1" ht="19.2">
      <c r="A88" s="83"/>
      <c r="B88" s="83"/>
      <c r="C88" s="84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</row>
    <row r="89" spans="1:17" s="1" customFormat="1">
      <c r="A89" s="8"/>
      <c r="B89" s="8"/>
      <c r="C89" s="9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</row>
    <row r="90" spans="1:17" s="1" customFormat="1">
      <c r="A90" s="8"/>
      <c r="B90" s="8"/>
      <c r="C90" s="9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</row>
    <row r="91" spans="1:17" s="1" customFormat="1">
      <c r="A91" s="8"/>
      <c r="B91" s="8"/>
      <c r="C91" s="9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1:17" s="1" customFormat="1">
      <c r="A92" s="8"/>
      <c r="B92" s="8"/>
      <c r="C92" s="9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</row>
    <row r="93" spans="1:17" s="1" customFormat="1">
      <c r="A93" s="8"/>
      <c r="B93" s="8"/>
      <c r="C93" s="9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</row>
    <row r="94" spans="1:17" s="1" customFormat="1">
      <c r="A94" s="8"/>
      <c r="B94" s="8"/>
      <c r="C94" s="9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</row>
    <row r="95" spans="1:17" s="1" customFormat="1">
      <c r="A95" s="8"/>
      <c r="B95" s="8"/>
      <c r="C95" s="9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</row>
    <row r="96" spans="1:17" s="1" customFormat="1">
      <c r="A96" s="8"/>
      <c r="B96" s="8"/>
      <c r="C96" s="9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</row>
    <row r="97" spans="1:17" s="1" customFormat="1">
      <c r="A97" s="8"/>
      <c r="B97" s="8"/>
      <c r="C97" s="9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</row>
    <row r="98" spans="1:17" s="1" customFormat="1">
      <c r="A98" s="8"/>
      <c r="B98" s="8"/>
      <c r="C98" s="9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</row>
    <row r="99" spans="1:17" s="1" customFormat="1">
      <c r="A99" s="8"/>
      <c r="B99" s="8"/>
      <c r="C99" s="9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</row>
    <row r="100" spans="1:17" s="1" customFormat="1">
      <c r="A100" s="8"/>
      <c r="B100" s="8"/>
      <c r="C100" s="9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</row>
    <row r="101" spans="1:17" s="1" customFormat="1">
      <c r="A101" s="8"/>
      <c r="B101" s="8"/>
      <c r="C101" s="9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</row>
    <row r="102" spans="1:17" s="1" customFormat="1">
      <c r="A102" s="8"/>
      <c r="B102" s="8"/>
      <c r="C102" s="9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</row>
    <row r="103" spans="1:17" s="1" customFormat="1">
      <c r="A103" s="8"/>
      <c r="B103" s="8"/>
      <c r="C103" s="9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</row>
    <row r="104" spans="1:17" s="1" customFormat="1">
      <c r="A104" s="8"/>
      <c r="B104" s="8"/>
      <c r="C104" s="9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</row>
    <row r="105" spans="1:17" s="1" customFormat="1">
      <c r="A105" s="8"/>
      <c r="B105" s="8"/>
      <c r="C105" s="9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1:17" s="1" customFormat="1">
      <c r="A106" s="8"/>
      <c r="B106" s="8"/>
      <c r="C106" s="9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7" s="1" customFormat="1">
      <c r="A107" s="8"/>
      <c r="B107" s="8"/>
      <c r="C107" s="9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</row>
    <row r="108" spans="1:17" s="1" customFormat="1">
      <c r="A108" s="8"/>
      <c r="B108" s="8"/>
      <c r="C108" s="9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</row>
    <row r="109" spans="1:17" s="1" customFormat="1">
      <c r="A109" s="8"/>
      <c r="B109" s="8"/>
      <c r="C109" s="9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</row>
    <row r="110" spans="1:17" s="1" customFormat="1">
      <c r="A110" s="8"/>
      <c r="B110" s="8"/>
      <c r="C110" s="9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</row>
    <row r="111" spans="1:17" s="1" customFormat="1">
      <c r="A111" s="8"/>
      <c r="B111" s="8"/>
      <c r="C111" s="9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</row>
    <row r="112" spans="1:17" s="1" customFormat="1">
      <c r="A112" s="8"/>
      <c r="B112" s="8"/>
      <c r="C112" s="9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</row>
    <row r="113" spans="1:17" s="1" customFormat="1">
      <c r="A113" s="8"/>
      <c r="B113" s="8"/>
      <c r="C113" s="9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</row>
    <row r="114" spans="1:17" s="1" customFormat="1">
      <c r="A114" s="8"/>
      <c r="B114" s="8"/>
      <c r="C114" s="9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</row>
    <row r="115" spans="1:17" s="1" customFormat="1">
      <c r="A115" s="8"/>
      <c r="B115" s="8"/>
      <c r="C115" s="9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</row>
    <row r="116" spans="1:17" s="1" customFormat="1">
      <c r="A116" s="8"/>
      <c r="B116" s="8"/>
      <c r="C116" s="9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</row>
    <row r="117" spans="1:17" s="1" customFormat="1">
      <c r="A117" s="8"/>
      <c r="B117" s="8"/>
      <c r="C117" s="9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</row>
    <row r="118" spans="1:17" s="1" customFormat="1">
      <c r="A118" s="8"/>
      <c r="B118" s="8"/>
      <c r="C118" s="9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</row>
    <row r="119" spans="1:17" s="1" customFormat="1">
      <c r="A119" s="8"/>
      <c r="B119" s="8"/>
      <c r="C119" s="9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</row>
    <row r="120" spans="1:17" s="1" customFormat="1">
      <c r="A120" s="8"/>
      <c r="B120" s="8"/>
      <c r="C120" s="9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</row>
    <row r="121" spans="1:17" s="1" customFormat="1">
      <c r="A121" s="8"/>
      <c r="B121" s="8"/>
      <c r="C121" s="9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</row>
    <row r="122" spans="1:17" s="1" customFormat="1">
      <c r="A122" s="8"/>
      <c r="B122" s="8"/>
      <c r="C122" s="9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</row>
    <row r="123" spans="1:17" s="1" customFormat="1">
      <c r="A123" s="8"/>
      <c r="B123" s="8"/>
      <c r="C123" s="9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</row>
    <row r="124" spans="1:17" s="1" customFormat="1">
      <c r="A124" s="8"/>
      <c r="B124" s="8"/>
      <c r="C124" s="9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</row>
    <row r="125" spans="1:17" s="1" customFormat="1">
      <c r="A125" s="8"/>
      <c r="B125" s="8"/>
      <c r="C125" s="9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</row>
    <row r="126" spans="1:17" s="1" customFormat="1">
      <c r="A126" s="8"/>
      <c r="B126" s="8"/>
      <c r="C126" s="9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</row>
    <row r="127" spans="1:17" s="1" customFormat="1">
      <c r="A127" s="8"/>
      <c r="B127" s="8"/>
      <c r="C127" s="9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</row>
    <row r="128" spans="1:17" s="1" customFormat="1">
      <c r="A128" s="8"/>
      <c r="B128" s="8"/>
      <c r="C128" s="9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</row>
    <row r="129" spans="1:17" s="1" customFormat="1">
      <c r="A129" s="8"/>
      <c r="B129" s="8"/>
      <c r="C129" s="9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</row>
    <row r="130" spans="1:17" s="1" customFormat="1">
      <c r="A130" s="8"/>
      <c r="B130" s="8"/>
      <c r="C130" s="9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</row>
    <row r="131" spans="1:17" s="1" customFormat="1">
      <c r="A131" s="8"/>
      <c r="B131" s="8"/>
      <c r="C131" s="9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</row>
    <row r="132" spans="1:17" s="1" customFormat="1">
      <c r="A132" s="8"/>
      <c r="B132" s="8"/>
      <c r="C132" s="9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</row>
    <row r="133" spans="1:17" s="1" customFormat="1">
      <c r="A133" s="8"/>
      <c r="B133" s="8"/>
      <c r="C133" s="9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</row>
    <row r="134" spans="1:17" s="1" customFormat="1">
      <c r="A134" s="8"/>
      <c r="B134" s="8"/>
      <c r="C134" s="9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</row>
    <row r="135" spans="1:17" s="1" customFormat="1">
      <c r="A135" s="8"/>
      <c r="B135" s="8"/>
      <c r="C135" s="9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</row>
    <row r="136" spans="1:17" s="1" customFormat="1">
      <c r="A136" s="8"/>
      <c r="B136" s="8"/>
      <c r="C136" s="9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</row>
    <row r="137" spans="1:17" s="1" customFormat="1">
      <c r="A137" s="8"/>
      <c r="B137" s="8"/>
      <c r="C137" s="9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</row>
    <row r="138" spans="1:17" s="1" customFormat="1">
      <c r="A138" s="8"/>
      <c r="B138" s="8"/>
      <c r="C138" s="9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</row>
    <row r="139" spans="1:17" s="1" customFormat="1">
      <c r="A139" s="8"/>
      <c r="B139" s="8"/>
      <c r="C139" s="9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</row>
    <row r="140" spans="1:17" s="1" customFormat="1">
      <c r="A140" s="8"/>
      <c r="B140" s="8"/>
      <c r="C140" s="9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</row>
    <row r="141" spans="1:17" s="1" customFormat="1">
      <c r="A141" s="8"/>
      <c r="B141" s="8"/>
      <c r="C141" s="9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</row>
    <row r="142" spans="1:17" s="1" customFormat="1">
      <c r="A142" s="8"/>
      <c r="B142" s="8"/>
      <c r="C142" s="9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</row>
    <row r="143" spans="1:17" s="1" customFormat="1">
      <c r="A143" s="8"/>
      <c r="B143" s="8"/>
      <c r="C143" s="9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</row>
    <row r="144" spans="1:17" s="1" customFormat="1">
      <c r="A144" s="8"/>
      <c r="B144" s="8"/>
      <c r="C144" s="9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</row>
    <row r="145" spans="1:17" s="1" customFormat="1">
      <c r="A145" s="8"/>
      <c r="B145" s="8"/>
      <c r="C145" s="9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</row>
    <row r="146" spans="1:17" s="1" customFormat="1">
      <c r="A146" s="8"/>
      <c r="B146" s="8"/>
      <c r="C146" s="9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</row>
    <row r="147" spans="1:17" s="1" customFormat="1">
      <c r="A147" s="8"/>
      <c r="B147" s="8"/>
      <c r="C147" s="9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</row>
    <row r="148" spans="1:17" s="1" customFormat="1">
      <c r="A148" s="8"/>
      <c r="B148" s="8"/>
      <c r="C148" s="9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</row>
    <row r="149" spans="1:17" s="1" customFormat="1">
      <c r="A149" s="8"/>
      <c r="B149" s="8"/>
      <c r="C149" s="9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</row>
    <row r="150" spans="1:17" s="1" customFormat="1">
      <c r="A150" s="8"/>
      <c r="B150" s="8"/>
      <c r="C150" s="9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</row>
    <row r="151" spans="1:17" s="1" customFormat="1">
      <c r="A151" s="8"/>
      <c r="B151" s="8"/>
      <c r="C151" s="9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</row>
    <row r="152" spans="1:17" s="1" customFormat="1">
      <c r="A152" s="8"/>
      <c r="B152" s="8"/>
      <c r="C152" s="9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</row>
    <row r="153" spans="1:17" s="1" customFormat="1">
      <c r="A153" s="8"/>
      <c r="B153" s="8"/>
      <c r="C153" s="9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</row>
    <row r="154" spans="1:17" s="1" customFormat="1">
      <c r="A154" s="8"/>
      <c r="B154" s="8"/>
      <c r="C154" s="9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</row>
    <row r="155" spans="1:17" s="1" customFormat="1">
      <c r="A155" s="8"/>
      <c r="B155" s="8"/>
      <c r="C155" s="9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</row>
    <row r="156" spans="1:17" s="1" customFormat="1">
      <c r="A156" s="8"/>
      <c r="B156" s="8"/>
      <c r="C156" s="9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</row>
    <row r="157" spans="1:17" s="1" customFormat="1">
      <c r="A157" s="8"/>
      <c r="B157" s="8"/>
      <c r="C157" s="9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</row>
    <row r="158" spans="1:17" s="1" customFormat="1">
      <c r="A158" s="8"/>
      <c r="B158" s="8"/>
      <c r="C158" s="9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</row>
    <row r="159" spans="1:17" s="1" customFormat="1">
      <c r="A159" s="8"/>
      <c r="B159" s="8"/>
      <c r="C159" s="9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</row>
    <row r="160" spans="1:17" s="1" customFormat="1">
      <c r="A160" s="8"/>
      <c r="B160" s="8"/>
      <c r="C160" s="9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</row>
    <row r="161" spans="1:17" s="1" customFormat="1">
      <c r="A161" s="8"/>
      <c r="B161" s="8"/>
      <c r="C161" s="9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</row>
    <row r="162" spans="1:17" s="1" customFormat="1">
      <c r="A162" s="8"/>
      <c r="B162" s="8"/>
      <c r="C162" s="9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</row>
    <row r="163" spans="1:17" s="1" customFormat="1">
      <c r="A163" s="8"/>
      <c r="B163" s="8"/>
      <c r="C163" s="9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</row>
    <row r="164" spans="1:17" s="1" customFormat="1">
      <c r="A164" s="8"/>
      <c r="B164" s="8"/>
      <c r="C164" s="9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</row>
    <row r="165" spans="1:17" s="1" customFormat="1">
      <c r="A165" s="8"/>
      <c r="B165" s="8"/>
      <c r="C165" s="9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</row>
    <row r="166" spans="1:17" s="1" customFormat="1">
      <c r="A166" s="8"/>
      <c r="B166" s="8"/>
      <c r="C166" s="9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</row>
    <row r="167" spans="1:17" s="1" customFormat="1">
      <c r="A167" s="8"/>
      <c r="B167" s="8"/>
      <c r="C167" s="9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</row>
    <row r="168" spans="1:17" s="1" customFormat="1">
      <c r="A168" s="8"/>
      <c r="B168" s="8"/>
      <c r="C168" s="9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</row>
    <row r="169" spans="1:17" s="1" customFormat="1">
      <c r="A169" s="8"/>
      <c r="B169" s="8"/>
      <c r="C169" s="9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</row>
    <row r="170" spans="1:17" s="1" customFormat="1">
      <c r="A170" s="8"/>
      <c r="B170" s="8"/>
      <c r="C170" s="9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</row>
    <row r="171" spans="1:17" s="1" customFormat="1">
      <c r="A171" s="8"/>
      <c r="B171" s="8"/>
      <c r="C171" s="9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</row>
    <row r="172" spans="1:17" s="1" customFormat="1">
      <c r="A172" s="8"/>
      <c r="B172" s="8"/>
      <c r="C172" s="9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</row>
    <row r="173" spans="1:17" s="1" customFormat="1">
      <c r="A173" s="8"/>
      <c r="B173" s="8"/>
      <c r="C173" s="9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</row>
    <row r="174" spans="1:17" s="1" customFormat="1">
      <c r="A174" s="8"/>
      <c r="B174" s="8"/>
      <c r="C174" s="9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</row>
    <row r="175" spans="1:17" s="1" customFormat="1">
      <c r="A175" s="8"/>
      <c r="B175" s="8"/>
      <c r="C175" s="9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</row>
    <row r="176" spans="1:17" s="1" customFormat="1">
      <c r="A176" s="8"/>
      <c r="B176" s="8"/>
      <c r="C176" s="9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</row>
    <row r="177" spans="1:17" s="1" customFormat="1">
      <c r="A177" s="8"/>
      <c r="B177" s="8"/>
      <c r="C177" s="9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</row>
    <row r="178" spans="1:17" s="1" customFormat="1">
      <c r="A178" s="8"/>
      <c r="B178" s="8"/>
      <c r="C178" s="9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</row>
    <row r="179" spans="1:17" s="1" customFormat="1">
      <c r="A179" s="8"/>
      <c r="B179" s="8"/>
      <c r="C179" s="9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</row>
    <row r="180" spans="1:17" s="1" customFormat="1">
      <c r="A180" s="8"/>
      <c r="B180" s="8"/>
      <c r="C180" s="9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</row>
    <row r="181" spans="1:17" s="1" customFormat="1">
      <c r="A181" s="8"/>
      <c r="B181" s="8"/>
      <c r="C181" s="9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</row>
    <row r="182" spans="1:17" s="1" customFormat="1">
      <c r="A182" s="8"/>
      <c r="B182" s="8"/>
      <c r="C182" s="9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</row>
    <row r="183" spans="1:17" s="1" customFormat="1">
      <c r="A183" s="8"/>
      <c r="B183" s="8"/>
      <c r="C183" s="9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</row>
    <row r="184" spans="1:17" s="1" customFormat="1">
      <c r="A184" s="8"/>
      <c r="B184" s="8"/>
      <c r="C184" s="9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</row>
    <row r="185" spans="1:17" s="1" customFormat="1">
      <c r="A185" s="8"/>
      <c r="B185" s="8"/>
      <c r="C185" s="9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</row>
    <row r="186" spans="1:17" s="1" customFormat="1">
      <c r="A186" s="8"/>
      <c r="B186" s="8"/>
      <c r="C186" s="9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</row>
    <row r="187" spans="1:17" s="1" customFormat="1">
      <c r="A187" s="8"/>
      <c r="B187" s="8"/>
      <c r="C187" s="9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</row>
    <row r="188" spans="1:17" s="1" customFormat="1">
      <c r="A188" s="8"/>
      <c r="B188" s="8"/>
      <c r="C188" s="9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</row>
    <row r="189" spans="1:17" s="1" customFormat="1">
      <c r="A189" s="8"/>
      <c r="B189" s="8"/>
      <c r="C189" s="9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</row>
    <row r="190" spans="1:17" s="1" customFormat="1">
      <c r="A190" s="8"/>
      <c r="B190" s="8"/>
      <c r="C190" s="9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</row>
    <row r="191" spans="1:17" s="1" customFormat="1">
      <c r="A191" s="8"/>
      <c r="B191" s="8"/>
      <c r="C191" s="9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</row>
    <row r="192" spans="1:17" s="1" customFormat="1">
      <c r="A192" s="8"/>
      <c r="B192" s="8"/>
      <c r="C192" s="9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</row>
    <row r="193" spans="1:17" s="1" customFormat="1">
      <c r="A193" s="8"/>
      <c r="B193" s="8"/>
      <c r="C193" s="9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</row>
    <row r="194" spans="1:17" s="1" customFormat="1">
      <c r="A194" s="8"/>
      <c r="B194" s="8"/>
      <c r="C194" s="9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</row>
    <row r="195" spans="1:17" s="1" customFormat="1">
      <c r="A195" s="8"/>
      <c r="B195" s="8"/>
      <c r="C195" s="9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</row>
    <row r="196" spans="1:17" s="1" customFormat="1">
      <c r="A196" s="8"/>
      <c r="B196" s="8"/>
      <c r="C196" s="9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</row>
    <row r="197" spans="1:17" s="1" customFormat="1">
      <c r="A197" s="8"/>
      <c r="B197" s="8"/>
      <c r="C197" s="9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</row>
    <row r="198" spans="1:17" s="1" customFormat="1">
      <c r="A198" s="8"/>
      <c r="B198" s="8"/>
      <c r="C198" s="9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</row>
    <row r="199" spans="1:17" s="1" customFormat="1">
      <c r="A199" s="8"/>
      <c r="B199" s="8"/>
      <c r="C199" s="9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</row>
    <row r="200" spans="1:17" s="1" customFormat="1">
      <c r="A200" s="8"/>
      <c r="B200" s="8"/>
      <c r="C200" s="9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</row>
    <row r="201" spans="1:17" s="1" customFormat="1">
      <c r="A201" s="8"/>
      <c r="B201" s="8"/>
      <c r="C201" s="9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</row>
    <row r="202" spans="1:17" s="1" customFormat="1">
      <c r="A202" s="8"/>
      <c r="B202" s="8"/>
      <c r="C202" s="9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</row>
    <row r="203" spans="1:17" s="1" customFormat="1">
      <c r="A203" s="8"/>
      <c r="B203" s="8"/>
      <c r="C203" s="9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</row>
    <row r="204" spans="1:17" s="1" customFormat="1">
      <c r="A204" s="8"/>
      <c r="B204" s="8"/>
      <c r="C204" s="9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</row>
    <row r="205" spans="1:17" s="1" customFormat="1">
      <c r="A205" s="8"/>
      <c r="B205" s="8"/>
      <c r="C205" s="9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</row>
    <row r="206" spans="1:17" s="1" customFormat="1">
      <c r="A206" s="8"/>
      <c r="B206" s="8"/>
      <c r="C206" s="9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</row>
    <row r="207" spans="1:17" s="1" customFormat="1">
      <c r="A207" s="8"/>
      <c r="B207" s="8"/>
      <c r="C207" s="9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</row>
    <row r="208" spans="1:17" s="1" customFormat="1">
      <c r="A208" s="8"/>
      <c r="B208" s="8"/>
      <c r="C208" s="9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</row>
    <row r="209" spans="1:17" s="1" customFormat="1">
      <c r="A209" s="8"/>
      <c r="B209" s="8"/>
      <c r="C209" s="9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</row>
    <row r="210" spans="1:17" s="1" customFormat="1">
      <c r="A210" s="8"/>
      <c r="B210" s="8"/>
      <c r="C210" s="9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</row>
    <row r="211" spans="1:17" s="1" customFormat="1">
      <c r="A211" s="8"/>
      <c r="B211" s="8"/>
      <c r="C211" s="9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</row>
    <row r="212" spans="1:17" s="1" customFormat="1">
      <c r="A212" s="8"/>
      <c r="B212" s="8"/>
      <c r="C212" s="9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</row>
    <row r="213" spans="1:17" s="1" customFormat="1">
      <c r="A213" s="8"/>
      <c r="B213" s="8"/>
      <c r="C213" s="9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</row>
    <row r="214" spans="1:17" s="1" customFormat="1">
      <c r="A214" s="8"/>
      <c r="B214" s="8"/>
      <c r="C214" s="9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</row>
    <row r="215" spans="1:17" s="1" customFormat="1">
      <c r="A215" s="8"/>
      <c r="B215" s="8"/>
      <c r="C215" s="9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</row>
    <row r="216" spans="1:17" s="1" customFormat="1">
      <c r="A216" s="8"/>
      <c r="B216" s="8"/>
      <c r="C216" s="9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</row>
    <row r="217" spans="1:17" s="1" customFormat="1">
      <c r="A217" s="8"/>
      <c r="B217" s="8"/>
      <c r="C217" s="9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</row>
    <row r="218" spans="1:17" s="1" customFormat="1">
      <c r="A218" s="8"/>
      <c r="B218" s="8"/>
      <c r="C218" s="9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</row>
    <row r="219" spans="1:17" s="1" customFormat="1">
      <c r="A219" s="8"/>
      <c r="B219" s="8"/>
      <c r="C219" s="9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</row>
    <row r="220" spans="1:17" s="1" customFormat="1">
      <c r="A220" s="8"/>
      <c r="B220" s="8"/>
      <c r="C220" s="9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</row>
    <row r="221" spans="1:17" s="1" customFormat="1">
      <c r="A221" s="8"/>
      <c r="B221" s="8"/>
      <c r="C221" s="9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</row>
    <row r="222" spans="1:17" s="1" customFormat="1">
      <c r="A222" s="8"/>
      <c r="B222" s="8"/>
      <c r="C222" s="9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</row>
    <row r="223" spans="1:17" s="1" customFormat="1">
      <c r="A223" s="8"/>
      <c r="B223" s="8"/>
      <c r="C223" s="9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</row>
    <row r="224" spans="1:17" s="1" customFormat="1">
      <c r="A224" s="8"/>
      <c r="B224" s="8"/>
      <c r="C224" s="9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</row>
    <row r="225" spans="1:17" s="1" customFormat="1">
      <c r="A225" s="8"/>
      <c r="B225" s="8"/>
      <c r="C225" s="9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</row>
    <row r="226" spans="1:17" s="1" customFormat="1">
      <c r="A226" s="8"/>
      <c r="B226" s="8"/>
      <c r="C226" s="9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</row>
    <row r="227" spans="1:17" s="1" customFormat="1">
      <c r="A227" s="8"/>
      <c r="B227" s="8"/>
      <c r="C227" s="9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</row>
    <row r="228" spans="1:17" s="1" customFormat="1">
      <c r="A228" s="8"/>
      <c r="B228" s="8"/>
      <c r="C228" s="9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</row>
    <row r="229" spans="1:17" s="1" customFormat="1">
      <c r="A229" s="8"/>
      <c r="B229" s="8"/>
      <c r="C229" s="9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</row>
    <row r="230" spans="1:17" s="1" customFormat="1">
      <c r="A230" s="8"/>
      <c r="B230" s="8"/>
      <c r="C230" s="9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</row>
    <row r="231" spans="1:17" s="1" customFormat="1">
      <c r="A231" s="8"/>
      <c r="B231" s="8"/>
      <c r="C231" s="9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</row>
    <row r="232" spans="1:17" s="1" customFormat="1">
      <c r="A232" s="8"/>
      <c r="B232" s="8"/>
      <c r="C232" s="9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</row>
    <row r="233" spans="1:17" s="1" customFormat="1">
      <c r="A233" s="8"/>
      <c r="B233" s="8"/>
      <c r="C233" s="9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</row>
    <row r="234" spans="1:17" s="1" customFormat="1">
      <c r="A234" s="8"/>
      <c r="B234" s="8"/>
      <c r="C234" s="9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</row>
    <row r="235" spans="1:17" s="1" customFormat="1">
      <c r="A235" s="8"/>
      <c r="B235" s="8"/>
      <c r="C235" s="9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</row>
    <row r="236" spans="1:17" s="1" customFormat="1">
      <c r="A236" s="8"/>
      <c r="B236" s="8"/>
      <c r="C236" s="9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</row>
    <row r="237" spans="1:17" s="1" customFormat="1">
      <c r="A237" s="8"/>
      <c r="B237" s="8"/>
      <c r="C237" s="9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</row>
    <row r="238" spans="1:17" s="1" customFormat="1">
      <c r="A238" s="8"/>
      <c r="B238" s="8"/>
      <c r="C238" s="9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</row>
    <row r="239" spans="1:17" s="1" customFormat="1">
      <c r="A239" s="8"/>
      <c r="B239" s="8"/>
      <c r="C239" s="9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</row>
    <row r="240" spans="1:17" s="1" customFormat="1">
      <c r="A240" s="8"/>
      <c r="B240" s="8"/>
      <c r="C240" s="9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</row>
    <row r="241" spans="1:17" s="1" customFormat="1">
      <c r="A241" s="8"/>
      <c r="B241" s="8"/>
      <c r="C241" s="9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</row>
    <row r="242" spans="1:17" s="1" customFormat="1">
      <c r="A242" s="8"/>
      <c r="B242" s="8"/>
      <c r="C242" s="9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</row>
    <row r="243" spans="1:17" s="1" customFormat="1">
      <c r="A243" s="8"/>
      <c r="B243" s="8"/>
      <c r="C243" s="9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</row>
    <row r="244" spans="1:17" s="1" customFormat="1">
      <c r="A244" s="8"/>
      <c r="B244" s="8"/>
      <c r="C244" s="9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</row>
    <row r="245" spans="1:17" s="1" customFormat="1">
      <c r="A245" s="8"/>
      <c r="B245" s="8"/>
      <c r="C245" s="9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</row>
    <row r="246" spans="1:17" s="1" customFormat="1">
      <c r="A246" s="8"/>
      <c r="B246" s="8"/>
      <c r="C246" s="9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</row>
    <row r="247" spans="1:17" s="1" customFormat="1">
      <c r="A247" s="8"/>
      <c r="B247" s="8"/>
      <c r="C247" s="9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</row>
    <row r="248" spans="1:17" s="1" customFormat="1">
      <c r="A248" s="8"/>
      <c r="B248" s="8"/>
      <c r="C248" s="9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</row>
    <row r="249" spans="1:17" s="1" customFormat="1">
      <c r="A249" s="8"/>
      <c r="B249" s="8"/>
      <c r="C249" s="9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</row>
    <row r="250" spans="1:17" s="1" customFormat="1">
      <c r="A250" s="8"/>
      <c r="B250" s="8"/>
      <c r="C250" s="9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</row>
    <row r="251" spans="1:17" s="1" customFormat="1">
      <c r="A251" s="8"/>
      <c r="B251" s="8"/>
      <c r="C251" s="9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</row>
    <row r="252" spans="1:17" s="1" customFormat="1">
      <c r="A252" s="8"/>
      <c r="B252" s="8"/>
      <c r="C252" s="9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</row>
    <row r="253" spans="1:17" s="1" customFormat="1">
      <c r="A253" s="8"/>
      <c r="B253" s="8"/>
      <c r="C253" s="9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</row>
    <row r="254" spans="1:17" s="1" customFormat="1">
      <c r="A254" s="8"/>
      <c r="B254" s="8"/>
      <c r="C254" s="9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</row>
    <row r="255" spans="1:17" s="1" customFormat="1">
      <c r="A255" s="8"/>
      <c r="B255" s="8"/>
      <c r="C255" s="9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</row>
    <row r="256" spans="1:17" s="1" customFormat="1">
      <c r="A256" s="8"/>
      <c r="B256" s="8"/>
      <c r="C256" s="9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</row>
    <row r="257" spans="1:17" s="1" customFormat="1">
      <c r="A257" s="8"/>
      <c r="B257" s="8"/>
      <c r="C257" s="9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</row>
    <row r="258" spans="1:17" s="1" customFormat="1">
      <c r="A258" s="8"/>
      <c r="B258" s="8"/>
      <c r="C258" s="9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</row>
    <row r="259" spans="1:17" s="1" customFormat="1">
      <c r="A259" s="8"/>
      <c r="B259" s="8"/>
      <c r="C259" s="9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</row>
    <row r="260" spans="1:17" s="1" customFormat="1">
      <c r="A260" s="8"/>
      <c r="B260" s="8"/>
      <c r="C260" s="9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</row>
    <row r="261" spans="1:17" s="1" customFormat="1">
      <c r="A261" s="8"/>
      <c r="B261" s="8"/>
      <c r="C261" s="9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</row>
    <row r="262" spans="1:17" s="1" customFormat="1">
      <c r="A262" s="8"/>
      <c r="B262" s="8"/>
      <c r="C262" s="9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</row>
    <row r="263" spans="1:17" s="1" customFormat="1">
      <c r="A263" s="8"/>
      <c r="B263" s="8"/>
      <c r="C263" s="9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</row>
    <row r="264" spans="1:17" s="1" customFormat="1">
      <c r="A264" s="8"/>
      <c r="B264" s="8"/>
      <c r="C264" s="9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</row>
    <row r="265" spans="1:17" s="1" customFormat="1">
      <c r="A265" s="8"/>
      <c r="B265" s="8"/>
      <c r="C265" s="9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</row>
    <row r="266" spans="1:17" s="1" customFormat="1">
      <c r="A266" s="8"/>
      <c r="B266" s="8"/>
      <c r="C266" s="9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</row>
    <row r="267" spans="1:17" s="1" customFormat="1">
      <c r="A267" s="8"/>
      <c r="B267" s="8"/>
      <c r="C267" s="9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</row>
    <row r="268" spans="1:17" s="1" customFormat="1">
      <c r="A268" s="8"/>
      <c r="B268" s="8"/>
      <c r="C268" s="9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</row>
    <row r="269" spans="1:17" s="1" customFormat="1">
      <c r="A269" s="8"/>
      <c r="B269" s="8"/>
      <c r="C269" s="9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</row>
    <row r="270" spans="1:17" s="1" customFormat="1">
      <c r="A270" s="8"/>
      <c r="B270" s="8"/>
      <c r="C270" s="9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</row>
    <row r="271" spans="1:17" s="1" customFormat="1">
      <c r="A271" s="8"/>
      <c r="B271" s="8"/>
      <c r="C271" s="9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</row>
    <row r="272" spans="1:17" s="1" customFormat="1">
      <c r="A272" s="8"/>
      <c r="B272" s="8"/>
      <c r="C272" s="9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</row>
    <row r="273" spans="1:17" s="1" customFormat="1">
      <c r="A273" s="8"/>
      <c r="B273" s="8"/>
      <c r="C273" s="9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</row>
    <row r="274" spans="1:17" s="1" customFormat="1">
      <c r="A274" s="8"/>
      <c r="B274" s="8"/>
      <c r="C274" s="9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</row>
    <row r="275" spans="1:17" s="1" customFormat="1">
      <c r="A275" s="8"/>
      <c r="B275" s="8"/>
      <c r="C275" s="9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</row>
    <row r="276" spans="1:17" s="1" customFormat="1">
      <c r="A276" s="8"/>
      <c r="B276" s="8"/>
      <c r="C276" s="9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</row>
    <row r="277" spans="1:17" s="1" customFormat="1">
      <c r="A277" s="8"/>
      <c r="B277" s="8"/>
      <c r="C277" s="9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</row>
    <row r="278" spans="1:17" s="1" customFormat="1">
      <c r="A278" s="8"/>
      <c r="B278" s="8"/>
      <c r="C278" s="9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</row>
    <row r="279" spans="1:17" s="1" customFormat="1">
      <c r="A279" s="8"/>
      <c r="B279" s="8"/>
      <c r="C279" s="9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</row>
    <row r="280" spans="1:17" s="1" customFormat="1">
      <c r="A280" s="8"/>
      <c r="B280" s="8"/>
      <c r="C280" s="9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</row>
    <row r="281" spans="1:17" s="1" customFormat="1">
      <c r="A281" s="8"/>
      <c r="B281" s="8"/>
      <c r="C281" s="9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</row>
    <row r="282" spans="1:17" s="1" customFormat="1">
      <c r="A282" s="8"/>
      <c r="B282" s="8"/>
      <c r="C282" s="9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</row>
    <row r="283" spans="1:17" s="1" customFormat="1">
      <c r="A283" s="8"/>
      <c r="B283" s="8"/>
      <c r="C283" s="9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</row>
    <row r="284" spans="1:17" s="1" customFormat="1">
      <c r="A284" s="8"/>
      <c r="B284" s="8"/>
      <c r="C284" s="9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</row>
    <row r="285" spans="1:17" s="1" customFormat="1">
      <c r="A285" s="8"/>
      <c r="B285" s="8"/>
      <c r="C285" s="9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</row>
    <row r="286" spans="1:17" s="1" customFormat="1">
      <c r="A286" s="8"/>
      <c r="B286" s="8"/>
      <c r="C286" s="9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</row>
    <row r="287" spans="1:17" s="1" customFormat="1">
      <c r="A287" s="8"/>
      <c r="B287" s="8"/>
      <c r="C287" s="9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</row>
    <row r="288" spans="1:17" s="1" customFormat="1">
      <c r="A288" s="8"/>
      <c r="B288" s="8"/>
      <c r="C288" s="9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</row>
    <row r="289" spans="1:17" s="1" customFormat="1">
      <c r="A289" s="8"/>
      <c r="B289" s="8"/>
      <c r="C289" s="9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</row>
    <row r="290" spans="1:17" s="1" customFormat="1">
      <c r="A290" s="8"/>
      <c r="B290" s="8"/>
      <c r="C290" s="9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</row>
    <row r="291" spans="1:17" s="1" customFormat="1">
      <c r="A291" s="8"/>
      <c r="B291" s="8"/>
      <c r="C291" s="9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</row>
    <row r="292" spans="1:17" s="1" customFormat="1">
      <c r="A292" s="8"/>
      <c r="B292" s="8"/>
      <c r="C292" s="9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</row>
    <row r="293" spans="1:17" s="1" customFormat="1">
      <c r="A293" s="8"/>
      <c r="B293" s="8"/>
      <c r="C293" s="9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</row>
    <row r="294" spans="1:17" s="1" customFormat="1">
      <c r="A294" s="8"/>
      <c r="B294" s="8"/>
      <c r="C294" s="9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</row>
    <row r="295" spans="1:17" s="1" customFormat="1">
      <c r="A295" s="8"/>
      <c r="B295" s="8"/>
      <c r="C295" s="9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</row>
    <row r="296" spans="1:17" s="1" customFormat="1">
      <c r="A296" s="8"/>
      <c r="B296" s="8"/>
      <c r="C296" s="9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</row>
    <row r="297" spans="1:17" s="1" customFormat="1">
      <c r="A297" s="8"/>
      <c r="B297" s="8"/>
      <c r="C297" s="9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</row>
    <row r="298" spans="1:17" s="1" customFormat="1">
      <c r="A298" s="8"/>
      <c r="B298" s="8"/>
      <c r="C298" s="9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</row>
    <row r="299" spans="1:17" s="1" customFormat="1">
      <c r="A299" s="8"/>
      <c r="B299" s="8"/>
      <c r="C299" s="9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</row>
    <row r="300" spans="1:17" s="1" customFormat="1">
      <c r="A300" s="8"/>
      <c r="B300" s="8"/>
      <c r="C300" s="9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</row>
    <row r="301" spans="1:17" s="1" customFormat="1">
      <c r="A301" s="8"/>
      <c r="B301" s="8"/>
      <c r="C301" s="9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</row>
    <row r="302" spans="1:17" s="1" customFormat="1">
      <c r="A302" s="8"/>
      <c r="B302" s="8"/>
      <c r="C302" s="9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</row>
    <row r="303" spans="1:17" s="1" customFormat="1">
      <c r="A303" s="8"/>
      <c r="B303" s="8"/>
      <c r="C303" s="9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</row>
    <row r="304" spans="1:17" s="1" customFormat="1">
      <c r="A304" s="8"/>
      <c r="B304" s="8"/>
      <c r="C304" s="9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</row>
    <row r="305" spans="1:17" s="1" customFormat="1">
      <c r="A305" s="8"/>
      <c r="B305" s="8"/>
      <c r="C305" s="9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</row>
    <row r="306" spans="1:17" s="1" customFormat="1">
      <c r="A306" s="8"/>
      <c r="B306" s="8"/>
      <c r="C306" s="9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</row>
    <row r="307" spans="1:17" s="1" customFormat="1">
      <c r="A307" s="8"/>
      <c r="B307" s="8"/>
      <c r="C307" s="9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</row>
    <row r="308" spans="1:17" s="1" customFormat="1">
      <c r="A308" s="8"/>
      <c r="B308" s="8"/>
      <c r="C308" s="9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</row>
    <row r="309" spans="1:17" s="1" customFormat="1">
      <c r="A309" s="8"/>
      <c r="B309" s="8"/>
      <c r="C309" s="9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</row>
    <row r="310" spans="1:17" s="1" customFormat="1">
      <c r="A310" s="8"/>
      <c r="B310" s="8"/>
      <c r="C310" s="9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</row>
    <row r="311" spans="1:17" s="1" customFormat="1">
      <c r="A311" s="8"/>
      <c r="B311" s="8"/>
      <c r="C311" s="9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</row>
    <row r="312" spans="1:17" s="1" customFormat="1">
      <c r="A312" s="8"/>
      <c r="B312" s="8"/>
      <c r="C312" s="9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</row>
    <row r="313" spans="1:17" s="1" customFormat="1">
      <c r="A313" s="8"/>
      <c r="B313" s="8"/>
      <c r="C313" s="9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</row>
    <row r="314" spans="1:17" s="1" customFormat="1">
      <c r="A314" s="8"/>
      <c r="B314" s="8"/>
      <c r="C314" s="9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</row>
    <row r="315" spans="1:17" s="1" customFormat="1">
      <c r="A315" s="8"/>
      <c r="B315" s="8"/>
      <c r="C315" s="9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</row>
    <row r="316" spans="1:17" s="1" customFormat="1">
      <c r="A316" s="8"/>
      <c r="B316" s="8"/>
      <c r="C316" s="9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</row>
    <row r="317" spans="1:17" s="1" customFormat="1">
      <c r="A317" s="8"/>
      <c r="B317" s="8"/>
      <c r="C317" s="9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</row>
    <row r="318" spans="1:17" s="1" customFormat="1">
      <c r="A318" s="8"/>
      <c r="B318" s="8"/>
      <c r="C318" s="9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</row>
    <row r="319" spans="1:17" s="1" customFormat="1">
      <c r="A319" s="8"/>
      <c r="B319" s="8"/>
      <c r="C319" s="9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</row>
    <row r="320" spans="1:17" s="1" customFormat="1">
      <c r="A320" s="8"/>
      <c r="B320" s="8"/>
      <c r="C320" s="9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</row>
    <row r="321" spans="1:17" s="1" customFormat="1">
      <c r="A321" s="8"/>
      <c r="B321" s="8"/>
      <c r="C321" s="9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</row>
    <row r="322" spans="1:17" s="1" customFormat="1">
      <c r="A322" s="8"/>
      <c r="B322" s="8"/>
      <c r="C322" s="9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</row>
    <row r="323" spans="1:17" s="1" customFormat="1">
      <c r="A323" s="8"/>
      <c r="B323" s="8"/>
      <c r="C323" s="9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</row>
    <row r="324" spans="1:17" s="1" customFormat="1">
      <c r="A324" s="8"/>
      <c r="B324" s="8"/>
      <c r="C324" s="9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</row>
    <row r="325" spans="1:17" s="1" customFormat="1">
      <c r="A325" s="8"/>
      <c r="B325" s="8"/>
      <c r="C325" s="9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</row>
    <row r="326" spans="1:17" s="1" customFormat="1">
      <c r="A326" s="8"/>
      <c r="B326" s="8"/>
      <c r="C326" s="9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</row>
    <row r="327" spans="1:17" s="1" customFormat="1">
      <c r="A327" s="8"/>
      <c r="B327" s="8"/>
      <c r="C327" s="9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</row>
    <row r="328" spans="1:17" s="1" customFormat="1">
      <c r="A328" s="8"/>
      <c r="B328" s="8"/>
      <c r="C328" s="9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</row>
    <row r="329" spans="1:17" s="1" customFormat="1">
      <c r="A329" s="8"/>
      <c r="B329" s="8"/>
      <c r="C329" s="9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</row>
    <row r="330" spans="1:17" s="1" customFormat="1">
      <c r="A330" s="8"/>
      <c r="B330" s="8"/>
      <c r="C330" s="9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</row>
    <row r="331" spans="1:17" s="1" customFormat="1">
      <c r="A331" s="8"/>
      <c r="B331" s="8"/>
      <c r="C331" s="9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</row>
    <row r="332" spans="1:17" s="1" customFormat="1">
      <c r="A332" s="8"/>
      <c r="B332" s="8"/>
      <c r="C332" s="9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</row>
    <row r="333" spans="1:17" s="1" customFormat="1">
      <c r="A333" s="8"/>
      <c r="B333" s="8"/>
      <c r="C333" s="9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</row>
    <row r="334" spans="1:17" s="1" customFormat="1">
      <c r="A334" s="8"/>
      <c r="B334" s="8"/>
      <c r="C334" s="9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</row>
    <row r="335" spans="1:17" s="1" customFormat="1">
      <c r="A335" s="8"/>
      <c r="B335" s="8"/>
      <c r="C335" s="9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</row>
    <row r="336" spans="1:17" s="1" customFormat="1">
      <c r="A336" s="8"/>
      <c r="B336" s="8"/>
      <c r="C336" s="9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</row>
    <row r="337" spans="1:17" s="1" customFormat="1">
      <c r="A337" s="8"/>
      <c r="B337" s="8"/>
      <c r="C337" s="9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</row>
    <row r="338" spans="1:17" s="1" customFormat="1">
      <c r="A338" s="8"/>
      <c r="B338" s="8"/>
      <c r="C338" s="9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</row>
    <row r="339" spans="1:17" s="1" customFormat="1">
      <c r="A339" s="8"/>
      <c r="B339" s="8"/>
      <c r="C339" s="9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</row>
    <row r="340" spans="1:17" s="1" customFormat="1">
      <c r="A340" s="8"/>
      <c r="B340" s="8"/>
      <c r="C340" s="9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</row>
    <row r="341" spans="1:17" s="1" customFormat="1">
      <c r="A341" s="8"/>
      <c r="B341" s="8"/>
      <c r="C341" s="9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</row>
    <row r="342" spans="1:17" s="1" customFormat="1">
      <c r="A342" s="8"/>
      <c r="B342" s="8"/>
      <c r="C342" s="9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</row>
    <row r="343" spans="1:17" s="1" customFormat="1">
      <c r="A343" s="8"/>
      <c r="B343" s="8"/>
      <c r="C343" s="9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</row>
    <row r="344" spans="1:17" s="1" customFormat="1">
      <c r="A344" s="8"/>
      <c r="B344" s="8"/>
      <c r="C344" s="9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</row>
    <row r="345" spans="1:17" s="1" customFormat="1">
      <c r="A345" s="8"/>
      <c r="B345" s="8"/>
      <c r="C345" s="9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</row>
    <row r="346" spans="1:17" s="1" customFormat="1">
      <c r="A346" s="8"/>
      <c r="B346" s="8"/>
      <c r="C346" s="9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</row>
    <row r="347" spans="1:17" s="1" customFormat="1">
      <c r="A347" s="8"/>
      <c r="B347" s="8"/>
      <c r="C347" s="9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</row>
    <row r="348" spans="1:17" s="1" customFormat="1">
      <c r="A348" s="8"/>
      <c r="B348" s="8"/>
      <c r="C348" s="9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</row>
    <row r="349" spans="1:17" s="1" customFormat="1">
      <c r="A349" s="8"/>
      <c r="B349" s="8"/>
      <c r="C349" s="9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</row>
    <row r="350" spans="1:17" s="1" customFormat="1">
      <c r="A350" s="8"/>
      <c r="B350" s="8"/>
      <c r="C350" s="9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</row>
    <row r="351" spans="1:17" s="1" customFormat="1">
      <c r="A351" s="8"/>
      <c r="B351" s="8"/>
      <c r="C351" s="9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</row>
    <row r="352" spans="1:17" s="1" customFormat="1">
      <c r="A352" s="8"/>
      <c r="B352" s="8"/>
      <c r="C352" s="9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</row>
    <row r="353" spans="1:17" s="1" customFormat="1">
      <c r="A353" s="8"/>
      <c r="B353" s="8"/>
      <c r="C353" s="9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</row>
    <row r="354" spans="1:17" s="1" customFormat="1">
      <c r="A354" s="8"/>
      <c r="B354" s="8"/>
      <c r="C354" s="9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</row>
    <row r="355" spans="1:17" s="1" customFormat="1">
      <c r="A355" s="8"/>
      <c r="B355" s="8"/>
      <c r="C355" s="9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</row>
    <row r="356" spans="1:17" s="1" customFormat="1">
      <c r="A356" s="8"/>
      <c r="B356" s="8"/>
      <c r="C356" s="9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</row>
    <row r="357" spans="1:17" s="1" customFormat="1">
      <c r="A357" s="8"/>
      <c r="B357" s="8"/>
      <c r="C357" s="9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</row>
    <row r="358" spans="1:17" s="1" customFormat="1">
      <c r="A358" s="8"/>
      <c r="B358" s="8"/>
      <c r="C358" s="9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</row>
  </sheetData>
  <mergeCells count="102">
    <mergeCell ref="P10:P12"/>
    <mergeCell ref="Q10:Q12"/>
    <mergeCell ref="G11:N11"/>
    <mergeCell ref="G12:J12"/>
    <mergeCell ref="K12:N12"/>
    <mergeCell ref="A13:Q13"/>
    <mergeCell ref="A1:Q2"/>
    <mergeCell ref="A4:Q4"/>
    <mergeCell ref="A9:Q9"/>
    <mergeCell ref="A10:A12"/>
    <mergeCell ref="B10:C12"/>
    <mergeCell ref="D10:D12"/>
    <mergeCell ref="E10:E12"/>
    <mergeCell ref="F10:F12"/>
    <mergeCell ref="G10:N10"/>
    <mergeCell ref="O10:O12"/>
    <mergeCell ref="B17:C17"/>
    <mergeCell ref="G17:J17"/>
    <mergeCell ref="K17:N17"/>
    <mergeCell ref="B18:C18"/>
    <mergeCell ref="G18:J18"/>
    <mergeCell ref="K18:N18"/>
    <mergeCell ref="B15:C15"/>
    <mergeCell ref="G15:J15"/>
    <mergeCell ref="K15:N15"/>
    <mergeCell ref="B16:C16"/>
    <mergeCell ref="G16:J16"/>
    <mergeCell ref="K16:N16"/>
    <mergeCell ref="B22:C22"/>
    <mergeCell ref="G22:J22"/>
    <mergeCell ref="K22:N22"/>
    <mergeCell ref="B23:C23"/>
    <mergeCell ref="G23:J23"/>
    <mergeCell ref="K23:N23"/>
    <mergeCell ref="B19:C19"/>
    <mergeCell ref="G19:J19"/>
    <mergeCell ref="K19:N19"/>
    <mergeCell ref="A20:C20"/>
    <mergeCell ref="G20:J20"/>
    <mergeCell ref="K20:N20"/>
    <mergeCell ref="B26:C26"/>
    <mergeCell ref="G26:J26"/>
    <mergeCell ref="K26:N26"/>
    <mergeCell ref="A27:C27"/>
    <mergeCell ref="G27:J27"/>
    <mergeCell ref="K27:N27"/>
    <mergeCell ref="B24:C24"/>
    <mergeCell ref="G24:J24"/>
    <mergeCell ref="K24:N24"/>
    <mergeCell ref="B25:C25"/>
    <mergeCell ref="G25:J25"/>
    <mergeCell ref="K25:N25"/>
    <mergeCell ref="B32:C32"/>
    <mergeCell ref="G32:J32"/>
    <mergeCell ref="K32:N32"/>
    <mergeCell ref="B33:C33"/>
    <mergeCell ref="G33:J33"/>
    <mergeCell ref="K33:N33"/>
    <mergeCell ref="A28:Q28"/>
    <mergeCell ref="B30:C30"/>
    <mergeCell ref="G30:J30"/>
    <mergeCell ref="K30:N30"/>
    <mergeCell ref="B31:C31"/>
    <mergeCell ref="G31:J31"/>
    <mergeCell ref="K31:N31"/>
    <mergeCell ref="A36:C36"/>
    <mergeCell ref="G36:J36"/>
    <mergeCell ref="K36:N36"/>
    <mergeCell ref="A38:C38"/>
    <mergeCell ref="C39:D39"/>
    <mergeCell ref="F39:Q39"/>
    <mergeCell ref="B34:C34"/>
    <mergeCell ref="G34:J34"/>
    <mergeCell ref="K34:N34"/>
    <mergeCell ref="A35:C35"/>
    <mergeCell ref="G35:J35"/>
    <mergeCell ref="K35:N35"/>
    <mergeCell ref="A67:C67"/>
    <mergeCell ref="A73:F73"/>
    <mergeCell ref="G73:Q73"/>
    <mergeCell ref="A74:F74"/>
    <mergeCell ref="G74:Q74"/>
    <mergeCell ref="A77:F77"/>
    <mergeCell ref="G77:Q77"/>
    <mergeCell ref="C40:D40"/>
    <mergeCell ref="F40:Q40"/>
    <mergeCell ref="C41:D41"/>
    <mergeCell ref="C42:K42"/>
    <mergeCell ref="C43:K43"/>
    <mergeCell ref="A56:C56"/>
    <mergeCell ref="A82:F82"/>
    <mergeCell ref="G82:Q82"/>
    <mergeCell ref="A83:F83"/>
    <mergeCell ref="G83:Q83"/>
    <mergeCell ref="A84:F84"/>
    <mergeCell ref="G84:Q84"/>
    <mergeCell ref="A78:F78"/>
    <mergeCell ref="G78:Q78"/>
    <mergeCell ref="A79:F79"/>
    <mergeCell ref="G79:Q79"/>
    <mergeCell ref="A80:F80"/>
    <mergeCell ref="G80:Q80"/>
  </mergeCells>
  <pageMargins left="0" right="0" top="0.59055118110236227" bottom="0" header="0.59055118110236227" footer="0"/>
  <pageSetup paperSize="9" scale="75" orientation="portrait" r:id="rId1"/>
  <headerFooter>
    <oddFooter>&amp;RFM-HR-37: Rev.00: 01/07/2568</oddFooter>
  </headerFooter>
  <rowBreaks count="1" manualBreakCount="1">
    <brk id="47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แบบฟอร์ม</vt:lpstr>
      <vt:lpstr>ตัวอย่างในการบันทึก</vt:lpstr>
      <vt:lpstr>ตัวอย่างในการบันทึก!Print_Area</vt:lpstr>
      <vt:lpstr>แบบฟอร์ม!Print_Area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Supattran</dc:creator>
  <cp:lastModifiedBy>Natthanan Kamchiangkham</cp:lastModifiedBy>
  <cp:lastPrinted>2025-07-02T06:19:27Z</cp:lastPrinted>
  <dcterms:created xsi:type="dcterms:W3CDTF">2025-07-02T03:41:55Z</dcterms:created>
  <dcterms:modified xsi:type="dcterms:W3CDTF">2025-07-02T06:25:52Z</dcterms:modified>
</cp:coreProperties>
</file>